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0380" windowHeight="11640" activeTab="0"/>
  </bookViews>
  <sheets>
    <sheet name="Sheet1" sheetId="1" r:id="rId1"/>
    <sheet name="Sheet2" sheetId="2" r:id="rId2"/>
  </sheets>
  <definedNames>
    <definedName name="_xlnm.Print_Area" localSheetId="0">'Sheet1'!$A$6:$I$167</definedName>
    <definedName name="_xlnm.Print_Titles" localSheetId="0">'Sheet1'!$1:$5</definedName>
  </definedNames>
  <calcPr fullCalcOnLoad="1"/>
</workbook>
</file>

<file path=xl/sharedStrings.xml><?xml version="1.0" encoding="utf-8"?>
<sst xmlns="http://schemas.openxmlformats.org/spreadsheetml/2006/main" count="229" uniqueCount="115">
  <si>
    <t>TOTAL OPERATING REVENUE</t>
  </si>
  <si>
    <t>Do not include Supervisory commissions e.g. for running an O&amp;I project</t>
  </si>
  <si>
    <t>RELATED PAYROLL TAX EXPENSE</t>
  </si>
  <si>
    <t>TIRE &amp; TUBES</t>
  </si>
  <si>
    <t>VEHICLE REPAIRS-REVENUE EQUIPMENT</t>
  </si>
  <si>
    <t>LOCAL LABOUR AS A % OF TOTAL LOCAL REVENUE</t>
  </si>
  <si>
    <t xml:space="preserve">Expenses </t>
  </si>
  <si>
    <t xml:space="preserve">Revenues </t>
  </si>
  <si>
    <t>TOTAL DAMAGE CLAIMS AS A % OF TOTAL OPERATING REVENUE</t>
  </si>
  <si>
    <t>PROFIT AS A % OF REVENUE BEFORE TAXES</t>
  </si>
  <si>
    <t>TOTAL EXPENSES INCLUDING DEPRECIATION</t>
  </si>
  <si>
    <t>TOTAL REVENUE - LOCAL MOVES</t>
  </si>
  <si>
    <t xml:space="preserve">LABOUR AS % OF PACKING </t>
  </si>
  <si>
    <t>OPERATING LABOUR (LESS SALES) AS A % OF TOTAL OPERATING REVENUE</t>
  </si>
  <si>
    <t>Salaries+Benefits-SALESMAN O&amp;I</t>
  </si>
  <si>
    <t>Salaries+Benefits-SALESMAN HHG</t>
  </si>
  <si>
    <t>Salaries+Benefits-SALES INTERNATIONAL</t>
  </si>
  <si>
    <t>Company:</t>
  </si>
  <si>
    <t>Location:</t>
  </si>
  <si>
    <t xml:space="preserve">To calculate sales expenses add: all sales people’s salary, benefits and commission; equipment used for sales (i.e. cell phone, Techmate, car) and telemarketing expenses. Please exclude advertising expenses. </t>
  </si>
  <si>
    <t xml:space="preserve">This includes commission sales, warehousemen, drivers, packers and helpers. </t>
  </si>
  <si>
    <t>$</t>
  </si>
  <si>
    <t>commercial storage revenue</t>
  </si>
  <si>
    <t>records storage revenue</t>
  </si>
  <si>
    <t>household goods storage revenue</t>
  </si>
  <si>
    <t xml:space="preserve">Total advertising expense in 2008 </t>
  </si>
  <si>
    <t>household goods</t>
  </si>
  <si>
    <t>record storage</t>
  </si>
  <si>
    <t>commercial storage</t>
  </si>
  <si>
    <t xml:space="preserve"> Average number of employees in 2008 (full time equivalents) </t>
  </si>
  <si>
    <t xml:space="preserve">To calculate an average number of sales people, add the total number of sales people paid in the last pay period: Mar, Jun, Sep and Dec. Divide total by 4. </t>
  </si>
  <si>
    <t xml:space="preserve">Square footage of warehouse space </t>
  </si>
  <si>
    <t xml:space="preserve">Accrual basis retained revenue: The revenue that the agency receives i.e. this excludes van line revenue which the agency must pass on to the van line. Accrued revenue is calculated by recording revenues when earned and expenses when incurred. Calculating this number will require some work if the accounting system does cash basis accounting. </t>
  </si>
  <si>
    <t xml:space="preserve"> 2008 accrual basis revenue from storage activities for household goods, records and commercial </t>
  </si>
  <si>
    <t xml:space="preserve">This total should include: yellow pages advertising; website development, maintenance and hosting; the cost of flyers, postcards, other materials used to advertise the company and its services. </t>
  </si>
  <si>
    <t xml:space="preserve">Total sales expenses for 2008 </t>
  </si>
  <si>
    <t xml:space="preserve"> Average number of overhead employees (full time equivalents).</t>
  </si>
  <si>
    <t>Average number of direct employees.</t>
  </si>
  <si>
    <t>Average number of sales people in 2008 (full time equivalents)</t>
  </si>
  <si>
    <t>This includes office staff, dispatch, officers (unless on commission) sales staff (not on commission).</t>
  </si>
  <si>
    <t>TOTAL REPAIRS &amp; MAINTENANCE AS A % OF TOTAL HAULING REVENUE</t>
  </si>
  <si>
    <t>Name:</t>
  </si>
  <si>
    <t>Title:</t>
  </si>
  <si>
    <t>COMPLETE THIS PAGE FIRST</t>
  </si>
  <si>
    <t>Operating labour (less sales) as a % of total operating revenue</t>
  </si>
  <si>
    <t>Total damage claims as a % of total operating revenue</t>
  </si>
  <si>
    <t xml:space="preserve">Labour as % of packing </t>
  </si>
  <si>
    <t>Total packing material as a % of total packing revenue</t>
  </si>
  <si>
    <t>Total repairs &amp; maintenance as a % of total operating revenue</t>
  </si>
  <si>
    <t>Total repairs &amp; maintenance as a % of total hauling revenue</t>
  </si>
  <si>
    <t>Local labour as a % of total local revenue</t>
  </si>
  <si>
    <t>Profit as a % of revenue before taxes</t>
  </si>
  <si>
    <t>Sales per overhead employee</t>
  </si>
  <si>
    <t>Advertising expense as a percent of revenue</t>
  </si>
  <si>
    <t>Saleperson cost as a % of total operating revenue</t>
  </si>
  <si>
    <t>SALEPERSON COST AS A % OF TOTAL OPERATING REVENUE</t>
  </si>
  <si>
    <t>Values rounded to the closest dollar</t>
  </si>
  <si>
    <t>Canadian Association of Movers</t>
  </si>
  <si>
    <t>CONFIDENTIAL INFORMATION</t>
  </si>
  <si>
    <t>INSTRUCTIONS:</t>
  </si>
  <si>
    <t>Phone:</t>
  </si>
  <si>
    <t>GENERAL COMPANY FINANCIAL INFORMATION</t>
  </si>
  <si>
    <t>COMPANY OPERATING INFORMATION</t>
  </si>
  <si>
    <t>CALCULATED VALUES</t>
  </si>
  <si>
    <t>These are your results based on the data you entered. Please review them to ensure that they appear correct.</t>
  </si>
  <si>
    <t>commercial goods</t>
  </si>
  <si>
    <t>records</t>
  </si>
  <si>
    <t>Storage revenue per square foot</t>
  </si>
  <si>
    <t>Sales per employee</t>
  </si>
  <si>
    <t>Fill in the information on the form IN ORDER  from beginning to end. Data at the beginning will automatically be used later in the form. Calculated values will appear beside someof the values you enter. Check to be sure the value is reasonable.</t>
  </si>
  <si>
    <t>YOU WILL HAVE THE OPPORTUNITY TO COMPARE YOUR RESULTS WITH THOSE OF OTHER CONFERENCE ATTENDEES.</t>
  </si>
  <si>
    <t xml:space="preserve">ALL INFORMATION COLLECTED WILL BE TREATED CONFIDENTIALLY. ONLY GROUP AVERAGES AND CALCULATED VALUES WILL BE SHARED WITH THE GROUP ATTENDING THE WORKSHOP.  </t>
  </si>
  <si>
    <t>ANY INFORMATION IDENTIFYING YOUR COMPANY AND RELATING IT TO YOUR DATA WILL ONLY BE KNOWN BY OUR SPEAKER, KATHI ALBERTINI. SHE WILL PROVIDE EACH ATTENDING COMPANY WITH A COMPANY-SPECIFIC WORKSHEET.</t>
  </si>
  <si>
    <r>
      <t xml:space="preserve">PLEASE RETURN THE COMPLETED FORM DIRECTLY TO KATHI ALBERTINI BY EMAIL TO </t>
    </r>
    <r>
      <rPr>
        <b/>
        <sz val="12"/>
        <rFont val="Arial"/>
        <family val="2"/>
      </rPr>
      <t xml:space="preserve">kbalbertini@managementgrowth.com </t>
    </r>
    <r>
      <rPr>
        <b/>
        <sz val="12"/>
        <color indexed="10"/>
        <rFont val="Arial"/>
        <family val="2"/>
      </rPr>
      <t xml:space="preserve">OR BY FAX TO </t>
    </r>
    <r>
      <rPr>
        <b/>
        <sz val="12"/>
        <rFont val="Arial"/>
        <family val="2"/>
      </rPr>
      <t>Kathi Albertini, 1-585-461-5266</t>
    </r>
    <r>
      <rPr>
        <b/>
        <sz val="12"/>
        <color indexed="10"/>
        <rFont val="Arial"/>
        <family val="2"/>
      </rPr>
      <t>.</t>
    </r>
  </si>
  <si>
    <r>
      <t xml:space="preserve">Enter the requested values in the shaded fields. The </t>
    </r>
    <r>
      <rPr>
        <b/>
        <sz val="12"/>
        <color indexed="8"/>
        <rFont val="Arial"/>
        <family val="2"/>
      </rPr>
      <t>black fields</t>
    </r>
    <r>
      <rPr>
        <b/>
        <sz val="12"/>
        <color indexed="10"/>
        <rFont val="Arial"/>
        <family val="2"/>
      </rPr>
      <t xml:space="preserve"> are the values that are calculated from the information you enter. </t>
    </r>
  </si>
  <si>
    <t xml:space="preserve">Enter values with decimal points as necessary. For example, for Total Revenue, enter 1500648.36 -- the form will format the number as 1,500,648 </t>
  </si>
  <si>
    <t>Salaries+Benefits-DRIVERS - LOCAL MOVES</t>
  </si>
  <si>
    <t>Sales expenses per salesperson</t>
  </si>
  <si>
    <t>Sales per salesperson</t>
  </si>
  <si>
    <t>2008 accrual basis retained revenue from moving and storage activities</t>
  </si>
  <si>
    <t>TEMPORARY LABOUR (LABOUR AGENCY)</t>
  </si>
  <si>
    <t>PURCHASED SERVICES (transportation, 3rd party service, hauling, packing, crating/appliance service)</t>
  </si>
  <si>
    <t>Salaries+Benefits-OPERATING LABOUR (drivers, packers, helpers, warehouse, operations/dispatch)</t>
  </si>
  <si>
    <t>DAMAGE CLAIMS-ALL ACTIVITIES</t>
  </si>
  <si>
    <t>HAULING REVENUE</t>
  </si>
  <si>
    <t>YOU MAY WISH TO GIVE THIS FORM TO WHOMEVER DOES YOUR BOOKKEEPING TO PREPARE SOME OF THE NUMBERS.</t>
  </si>
  <si>
    <t>USE INFORMATION FROM YOUR LAST COMPLETE FISCAL YEAR</t>
  </si>
  <si>
    <t>TOTAL STORAGE (incl. wrapping, handling &amp; insurance)</t>
  </si>
  <si>
    <t xml:space="preserve">Include wrapping, handling &amp; insurance in all numbers. </t>
  </si>
  <si>
    <t>PACKING (include int'l OA Services)</t>
  </si>
  <si>
    <t>HAULING (incl. surcharges, local moves, linehaul, int'l DA)</t>
  </si>
  <si>
    <t>COMMISSION (incl. van line, sales markup)</t>
  </si>
  <si>
    <t>OFFICE &amp; INDUSTRIAL</t>
  </si>
  <si>
    <t>If you cannot separate salesperson costs by product line, please enter your total salesperson costs On the SALESMAN HHG line.</t>
  </si>
  <si>
    <t>Salaries+Benefits-PACKERS (include OA labour expenses)</t>
  </si>
  <si>
    <t>PACKING &amp; UNPACKING REVENUE</t>
  </si>
  <si>
    <t>Salaries+Benefits-HELPERS - LOCAL MOVES</t>
  </si>
  <si>
    <t>PACKING MATERIAL</t>
  </si>
  <si>
    <t>TOTAL PACKING MATERIAL AS A % OF TOTAL PACKING &amp; OA REVENUE</t>
  </si>
  <si>
    <t>Salesperson HHG cost as a % of total operating revenue</t>
  </si>
  <si>
    <t>Salesperson O&amp;I (office &amp; industrial) cost as a % of total operating revenue</t>
  </si>
  <si>
    <t>Sales expenses as a percent of total operating revenue</t>
  </si>
  <si>
    <t>Email:</t>
  </si>
  <si>
    <t>Record number</t>
  </si>
  <si>
    <t>CAM Measures</t>
  </si>
  <si>
    <t>Please complete the following contact information as Kathi Albertini may have to contact you.</t>
  </si>
  <si>
    <t xml:space="preserve">If you are not able to breakdown your data into all the categories we are requesting, just enter the data you have.  e.g. #1-Operating Labour, </t>
  </si>
  <si>
    <t xml:space="preserve">SHOULD YOU REQUIRE ASSISTANCE IN COMPLETING THIS FORM, YOU MAY CONTACT KATHI ALBERTINI AT THE ABOVE EMAIL ADDRESS OR CAM AT 1-866-860-0065. ALL QUERIES WILL BE TREATED CONFIDENTIALLY. </t>
  </si>
  <si>
    <t>2009 Annual Conference - Profit Enhancement Workshop Preparation</t>
  </si>
  <si>
    <t>Include insurance in all above revenues.</t>
  </si>
  <si>
    <t>CAM will host a free conference call in mid-September to discuss the value for attendees at the Profit Enhancement Workshop at the conference and to provide some of the hints for filling out the form.</t>
  </si>
  <si>
    <t xml:space="preserve">THE INFORMATION YOU SUBMIT ON THIS FORM WILL BE USED TO GENERATE THE GROUP PERFORMANCE AVERAGES FOR THE PROFIT ENHANCEMENT WORKSHOP AT CAM'S 2009 ANNUAL CONFERENCE. </t>
  </si>
  <si>
    <r>
      <t xml:space="preserve">To calculate an average number of employees, add the total number of employees paid in the last pay period (include active owners): Mar, Jun, Sep and </t>
    </r>
    <r>
      <rPr>
        <i/>
        <sz val="12"/>
        <rFont val="Arial"/>
        <family val="2"/>
      </rPr>
      <t>Dec. Divide total by 4. (</t>
    </r>
    <r>
      <rPr>
        <b/>
        <i/>
        <sz val="12"/>
        <rFont val="Arial"/>
        <family val="2"/>
      </rPr>
      <t>#5</t>
    </r>
    <r>
      <rPr>
        <b/>
        <i/>
        <sz val="12"/>
        <color indexed="8"/>
        <rFont val="Arial"/>
        <family val="2"/>
      </rPr>
      <t xml:space="preserve"> should equal the sum of #</t>
    </r>
    <r>
      <rPr>
        <b/>
        <i/>
        <sz val="12"/>
        <rFont val="Arial"/>
        <family val="2"/>
      </rPr>
      <t>6 + #7</t>
    </r>
    <r>
      <rPr>
        <i/>
        <sz val="12"/>
        <rFont val="Arial"/>
        <family val="2"/>
      </rPr>
      <t>)</t>
    </r>
  </si>
  <si>
    <t>Record #</t>
  </si>
  <si>
    <r>
      <t>To calculate an average number of employees, add the total number of employees paid in the last pay period (include active owners): Mar, Jun, Sep and Dec. Divide total by 4. (</t>
    </r>
    <r>
      <rPr>
        <b/>
        <i/>
        <sz val="12"/>
        <color indexed="8"/>
        <rFont val="Arial"/>
        <family val="2"/>
      </rPr>
      <t>5 should equal the sum of #6 + #7</t>
    </r>
    <r>
      <rPr>
        <i/>
        <sz val="12"/>
        <color indexed="8"/>
        <rFont val="Arial"/>
        <family val="2"/>
      </rPr>
      <t>)</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</si>
</sst>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
    <numFmt numFmtId="179" formatCode="#,##0.000"/>
  </numFmts>
  <fonts count="25">
    <font>
      <sz val="10"/>
      <name val="Arial"/>
      <family val="0"/>
    </font>
    <font>
      <sz val="12"/>
      <color indexed="8"/>
      <name val="Arial"/>
      <family val="2"/>
    </font>
    <font>
      <b/>
      <sz val="12"/>
      <color indexed="8"/>
      <name val="Arial"/>
      <family val="2"/>
    </font>
    <font>
      <sz val="8"/>
      <name val="Arial"/>
      <family val="0"/>
    </font>
    <font>
      <i/>
      <sz val="16"/>
      <name val="Arial Black"/>
      <family val="2"/>
    </font>
    <font>
      <i/>
      <sz val="12"/>
      <name val="Arial Black"/>
      <family val="2"/>
    </font>
    <font>
      <sz val="12"/>
      <name val="Arial"/>
      <family val="0"/>
    </font>
    <font>
      <i/>
      <sz val="12"/>
      <color indexed="10"/>
      <name val="Arial Black"/>
      <family val="2"/>
    </font>
    <font>
      <b/>
      <sz val="12"/>
      <color indexed="10"/>
      <name val="Arial"/>
      <family val="2"/>
    </font>
    <font>
      <sz val="12"/>
      <color indexed="10"/>
      <name val="Arial"/>
      <family val="0"/>
    </font>
    <font>
      <i/>
      <sz val="10"/>
      <color indexed="8"/>
      <name val="Arial"/>
      <family val="2"/>
    </font>
    <font>
      <i/>
      <sz val="12"/>
      <color indexed="8"/>
      <name val="Arial"/>
      <family val="2"/>
    </font>
    <font>
      <b/>
      <i/>
      <sz val="12"/>
      <color indexed="8"/>
      <name val="Arial"/>
      <family val="2"/>
    </font>
    <font>
      <b/>
      <i/>
      <sz val="16"/>
      <color indexed="10"/>
      <name val="Arial Black"/>
      <family val="2"/>
    </font>
    <font>
      <b/>
      <i/>
      <sz val="12"/>
      <color indexed="10"/>
      <name val="Arial Black"/>
      <family val="2"/>
    </font>
    <font>
      <u val="single"/>
      <sz val="10"/>
      <color indexed="12"/>
      <name val="Arial"/>
      <family val="0"/>
    </font>
    <font>
      <u val="single"/>
      <sz val="10"/>
      <color indexed="36"/>
      <name val="Arial"/>
      <family val="0"/>
    </font>
    <font>
      <b/>
      <i/>
      <sz val="12"/>
      <name val="Arial"/>
      <family val="2"/>
    </font>
    <font>
      <b/>
      <sz val="16"/>
      <color indexed="10"/>
      <name val="Arial"/>
      <family val="2"/>
    </font>
    <font>
      <b/>
      <i/>
      <sz val="12"/>
      <name val="Arial Black"/>
      <family val="2"/>
    </font>
    <font>
      <b/>
      <sz val="12"/>
      <name val="Arial"/>
      <family val="2"/>
    </font>
    <font>
      <sz val="12"/>
      <color indexed="9"/>
      <name val="Arial"/>
      <family val="0"/>
    </font>
    <font>
      <b/>
      <i/>
      <sz val="12"/>
      <color indexed="10"/>
      <name val="Arial"/>
      <family val="2"/>
    </font>
    <font>
      <sz val="24"/>
      <name val="Arial Black"/>
      <family val="2"/>
    </font>
    <font>
      <i/>
      <sz val="12"/>
      <name val="Arial"/>
      <family val="2"/>
    </font>
  </fonts>
  <fills count="5">
    <fill>
      <patternFill/>
    </fill>
    <fill>
      <patternFill patternType="gray125"/>
    </fill>
    <fill>
      <patternFill patternType="solid">
        <fgColor indexed="27"/>
        <bgColor indexed="64"/>
      </patternFill>
    </fill>
    <fill>
      <patternFill patternType="solid">
        <fgColor indexed="8"/>
        <bgColor indexed="64"/>
      </patternFill>
    </fill>
    <fill>
      <patternFill patternType="solid">
        <fgColor indexed="45"/>
        <bgColor indexed="64"/>
      </patternFill>
    </fill>
  </fills>
  <borders count="11">
    <border>
      <left/>
      <right/>
      <top/>
      <bottom/>
      <diagonal/>
    </border>
    <border>
      <left>
        <color indexed="63"/>
      </left>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1" fillId="0" borderId="0" xfId="0" applyFont="1" applyBorder="1" applyAlignment="1">
      <alignment vertical="top" wrapText="1"/>
    </xf>
    <xf numFmtId="0" fontId="6" fillId="0" borderId="0" xfId="0" applyFont="1" applyAlignment="1">
      <alignment vertical="top"/>
    </xf>
    <xf numFmtId="0" fontId="6" fillId="0" borderId="0" xfId="0" applyFont="1" applyBorder="1" applyAlignment="1">
      <alignment vertical="top"/>
    </xf>
    <xf numFmtId="0" fontId="6" fillId="0" borderId="0" xfId="0" applyFont="1" applyAlignment="1">
      <alignment vertical="top" wrapText="1"/>
    </xf>
    <xf numFmtId="0" fontId="2" fillId="0" borderId="0" xfId="0" applyFont="1" applyBorder="1" applyAlignment="1">
      <alignment vertical="top" wrapText="1"/>
    </xf>
    <xf numFmtId="0" fontId="9" fillId="0" borderId="0" xfId="0" applyFont="1" applyAlignment="1">
      <alignment vertical="top"/>
    </xf>
    <xf numFmtId="0" fontId="9" fillId="0" borderId="0" xfId="0" applyFont="1" applyBorder="1" applyAlignment="1">
      <alignment vertical="top"/>
    </xf>
    <xf numFmtId="0" fontId="8" fillId="0" borderId="0" xfId="0" applyFont="1" applyBorder="1" applyAlignment="1">
      <alignment vertical="top"/>
    </xf>
    <xf numFmtId="0" fontId="6" fillId="0" borderId="0" xfId="0" applyFont="1" applyBorder="1" applyAlignment="1">
      <alignment vertical="top" wrapText="1"/>
    </xf>
    <xf numFmtId="0" fontId="10" fillId="0" borderId="0" xfId="0" applyFont="1" applyAlignment="1">
      <alignment vertical="top" wrapText="1"/>
    </xf>
    <xf numFmtId="0" fontId="11" fillId="0" borderId="0" xfId="0" applyFont="1" applyAlignment="1">
      <alignment vertical="top" wrapText="1"/>
    </xf>
    <xf numFmtId="0" fontId="6" fillId="0" borderId="0" xfId="0" applyFont="1" applyAlignment="1">
      <alignment/>
    </xf>
    <xf numFmtId="0" fontId="6" fillId="0" borderId="0" xfId="0" applyFont="1" applyAlignment="1">
      <alignment vertical="top"/>
    </xf>
    <xf numFmtId="0" fontId="6" fillId="0" borderId="0" xfId="0" applyFont="1" applyBorder="1" applyAlignment="1">
      <alignment vertical="top"/>
    </xf>
    <xf numFmtId="0" fontId="14" fillId="0" borderId="0" xfId="0" applyFont="1" applyBorder="1" applyAlignment="1">
      <alignment horizontal="center" vertical="top"/>
    </xf>
    <xf numFmtId="0" fontId="6" fillId="0" borderId="0" xfId="0" applyFont="1" applyAlignment="1">
      <alignment vertical="center" wrapText="1"/>
    </xf>
    <xf numFmtId="0" fontId="8" fillId="0" borderId="0" xfId="0" applyFont="1" applyAlignment="1">
      <alignment vertical="top"/>
    </xf>
    <xf numFmtId="4" fontId="6" fillId="0" borderId="0" xfId="0" applyNumberFormat="1" applyFont="1" applyAlignment="1">
      <alignment vertical="top"/>
    </xf>
    <xf numFmtId="4" fontId="6" fillId="0" borderId="0" xfId="0" applyNumberFormat="1" applyFont="1" applyBorder="1" applyAlignment="1">
      <alignment/>
    </xf>
    <xf numFmtId="4" fontId="6" fillId="0" borderId="0" xfId="0" applyNumberFormat="1" applyFont="1" applyBorder="1" applyAlignment="1">
      <alignment vertical="top"/>
    </xf>
    <xf numFmtId="4" fontId="17" fillId="0" borderId="0" xfId="0" applyNumberFormat="1" applyFont="1" applyBorder="1" applyAlignment="1">
      <alignment horizontal="right"/>
    </xf>
    <xf numFmtId="4" fontId="6" fillId="0" borderId="0" xfId="0" applyNumberFormat="1" applyFont="1" applyAlignment="1">
      <alignment/>
    </xf>
    <xf numFmtId="4" fontId="9" fillId="0" borderId="0" xfId="0" applyNumberFormat="1" applyFont="1" applyBorder="1" applyAlignment="1">
      <alignment vertical="top"/>
    </xf>
    <xf numFmtId="9" fontId="6" fillId="0" borderId="0" xfId="0" applyNumberFormat="1"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left" vertical="top"/>
    </xf>
    <xf numFmtId="0" fontId="5" fillId="0" borderId="0" xfId="0" applyFont="1" applyBorder="1" applyAlignment="1">
      <alignment horizontal="center" vertical="top"/>
    </xf>
    <xf numFmtId="0" fontId="6" fillId="0" borderId="0" xfId="0" applyFont="1" applyAlignment="1">
      <alignment horizontal="center"/>
    </xf>
    <xf numFmtId="0" fontId="6" fillId="0" borderId="0" xfId="0" applyFont="1" applyBorder="1" applyAlignment="1">
      <alignment horizontal="center" vertical="top"/>
    </xf>
    <xf numFmtId="0" fontId="9" fillId="0" borderId="0" xfId="0" applyFont="1" applyBorder="1" applyAlignment="1">
      <alignment horizontal="center" vertical="top"/>
    </xf>
    <xf numFmtId="0" fontId="6" fillId="0" borderId="0" xfId="0" applyFont="1" applyBorder="1" applyAlignment="1">
      <alignment vertical="top" wrapText="1"/>
    </xf>
    <xf numFmtId="0" fontId="8" fillId="0" borderId="0" xfId="0" applyFont="1" applyBorder="1" applyAlignment="1">
      <alignment vertical="top" wrapText="1"/>
    </xf>
    <xf numFmtId="3" fontId="6" fillId="2" borderId="1" xfId="0" applyNumberFormat="1" applyFont="1" applyFill="1" applyBorder="1" applyAlignment="1" applyProtection="1">
      <alignment horizontal="center"/>
      <protection locked="0"/>
    </xf>
    <xf numFmtId="0" fontId="11" fillId="2" borderId="0" xfId="0" applyFont="1" applyFill="1" applyAlignment="1">
      <alignment vertical="top" wrapText="1"/>
    </xf>
    <xf numFmtId="0" fontId="6" fillId="2" borderId="1" xfId="0" applyFont="1" applyFill="1" applyBorder="1" applyAlignment="1" applyProtection="1">
      <alignment vertical="top"/>
      <protection locked="0"/>
    </xf>
    <xf numFmtId="0" fontId="6" fillId="2" borderId="1" xfId="0" applyNumberFormat="1" applyFont="1" applyFill="1" applyBorder="1" applyAlignment="1" applyProtection="1">
      <alignment horizontal="center"/>
      <protection locked="0"/>
    </xf>
    <xf numFmtId="4" fontId="6" fillId="2" borderId="2" xfId="0" applyNumberFormat="1" applyFont="1" applyFill="1" applyBorder="1" applyAlignment="1" applyProtection="1">
      <alignment vertical="top"/>
      <protection locked="0"/>
    </xf>
    <xf numFmtId="4" fontId="8" fillId="0" borderId="0" xfId="0" applyNumberFormat="1" applyFont="1" applyBorder="1" applyAlignment="1">
      <alignment horizontal="center" vertical="top"/>
    </xf>
    <xf numFmtId="4" fontId="8" fillId="0" borderId="0" xfId="0" applyNumberFormat="1" applyFont="1" applyBorder="1" applyAlignment="1">
      <alignment vertical="top"/>
    </xf>
    <xf numFmtId="0" fontId="8" fillId="0" borderId="0" xfId="0" applyFont="1" applyBorder="1" applyAlignment="1">
      <alignment horizontal="left" vertical="top" wrapText="1"/>
    </xf>
    <xf numFmtId="4" fontId="8" fillId="0" borderId="0" xfId="0" applyNumberFormat="1" applyFont="1" applyBorder="1" applyAlignment="1">
      <alignment horizontal="left" vertical="top"/>
    </xf>
    <xf numFmtId="0" fontId="19" fillId="0" borderId="0" xfId="0" applyFont="1" applyBorder="1" applyAlignment="1">
      <alignment horizontal="left"/>
    </xf>
    <xf numFmtId="0" fontId="19" fillId="0" borderId="0" xfId="0" applyFont="1" applyBorder="1" applyAlignment="1">
      <alignment horizontal="left" vertical="top" wrapText="1"/>
    </xf>
    <xf numFmtId="0" fontId="4" fillId="0" borderId="0" xfId="0" applyFont="1" applyBorder="1" applyAlignment="1">
      <alignment horizontal="left" vertical="top"/>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lignment horizontal="right"/>
    </xf>
    <xf numFmtId="0" fontId="11" fillId="0" borderId="0" xfId="0" applyFont="1" applyBorder="1" applyAlignment="1">
      <alignment vertical="top" wrapText="1"/>
    </xf>
    <xf numFmtId="0" fontId="11" fillId="0" borderId="0" xfId="0" applyFont="1" applyBorder="1" applyAlignment="1">
      <alignment horizontal="center" vertical="top" wrapText="1"/>
    </xf>
    <xf numFmtId="3" fontId="11" fillId="0" borderId="0" xfId="0" applyNumberFormat="1" applyFont="1" applyBorder="1" applyAlignment="1">
      <alignment horizontal="center" vertical="top" wrapText="1"/>
    </xf>
    <xf numFmtId="0" fontId="11" fillId="0" borderId="0" xfId="0" applyFont="1" applyBorder="1" applyAlignment="1">
      <alignment/>
    </xf>
    <xf numFmtId="3" fontId="6" fillId="0" borderId="0" xfId="0" applyNumberFormat="1" applyFont="1" applyBorder="1" applyAlignment="1">
      <alignment horizontal="center"/>
    </xf>
    <xf numFmtId="0" fontId="1" fillId="0" borderId="0" xfId="0" applyFont="1" applyBorder="1" applyAlignment="1">
      <alignment vertical="top"/>
    </xf>
    <xf numFmtId="0" fontId="11" fillId="0" borderId="0" xfId="0" applyFont="1" applyBorder="1" applyAlignment="1">
      <alignment vertical="top"/>
    </xf>
    <xf numFmtId="4" fontId="11" fillId="0" borderId="0" xfId="0" applyNumberFormat="1" applyFont="1" applyBorder="1" applyAlignment="1">
      <alignment vertical="top" wrapText="1"/>
    </xf>
    <xf numFmtId="0" fontId="11" fillId="0" borderId="0" xfId="0" applyNumberFormat="1" applyFont="1" applyBorder="1" applyAlignment="1">
      <alignment horizontal="center" vertical="top" wrapText="1"/>
    </xf>
    <xf numFmtId="0" fontId="6" fillId="0" borderId="0" xfId="0" applyNumberFormat="1" applyFont="1" applyBorder="1" applyAlignment="1">
      <alignment horizontal="center"/>
    </xf>
    <xf numFmtId="0" fontId="6"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8" fillId="0" borderId="0" xfId="0" applyFont="1" applyBorder="1" applyAlignment="1">
      <alignment horizontal="center" vertical="top"/>
    </xf>
    <xf numFmtId="3" fontId="21" fillId="3" borderId="0" xfId="0" applyNumberFormat="1" applyFont="1" applyFill="1" applyBorder="1" applyAlignment="1">
      <alignment horizontal="center" vertical="top"/>
    </xf>
    <xf numFmtId="4" fontId="10" fillId="0" borderId="0" xfId="0" applyNumberFormat="1" applyFont="1" applyBorder="1" applyAlignment="1">
      <alignment vertical="top" wrapText="1"/>
    </xf>
    <xf numFmtId="4" fontId="21" fillId="3" borderId="0" xfId="0" applyNumberFormat="1" applyFont="1" applyFill="1" applyBorder="1" applyAlignment="1">
      <alignment horizontal="center" vertical="top"/>
    </xf>
    <xf numFmtId="0" fontId="6" fillId="0" borderId="0" xfId="0" applyFont="1" applyBorder="1" applyAlignment="1">
      <alignment horizontal="right" vertical="top"/>
    </xf>
    <xf numFmtId="9" fontId="21" fillId="3" borderId="0" xfId="0" applyNumberFormat="1" applyFont="1" applyFill="1" applyBorder="1" applyAlignment="1">
      <alignment horizontal="center" vertical="top"/>
    </xf>
    <xf numFmtId="0" fontId="6" fillId="0" borderId="0" xfId="0" applyFont="1" applyBorder="1" applyAlignment="1" applyProtection="1">
      <alignment vertical="center" wrapText="1"/>
      <protection/>
    </xf>
    <xf numFmtId="0" fontId="8" fillId="0" borderId="0" xfId="0" applyFont="1" applyAlignment="1" applyProtection="1">
      <alignment horizontal="left" vertical="top"/>
      <protection/>
    </xf>
    <xf numFmtId="0" fontId="6" fillId="0" borderId="0" xfId="0" applyFont="1" applyAlignment="1" applyProtection="1">
      <alignment vertical="top"/>
      <protection/>
    </xf>
    <xf numFmtId="0" fontId="6" fillId="0" borderId="0" xfId="0" applyFont="1" applyBorder="1" applyAlignment="1" applyProtection="1">
      <alignment vertical="top"/>
      <protection/>
    </xf>
    <xf numFmtId="0" fontId="6" fillId="0" borderId="0" xfId="0"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horizontal="center" vertical="top"/>
      <protection/>
    </xf>
    <xf numFmtId="0" fontId="6" fillId="0" borderId="0" xfId="0" applyFont="1" applyAlignment="1" applyProtection="1">
      <alignment horizontal="center"/>
      <protection/>
    </xf>
    <xf numFmtId="0" fontId="6" fillId="0" borderId="0" xfId="0" applyFont="1" applyAlignment="1" applyProtection="1">
      <alignment vertical="top" wrapText="1"/>
      <protection/>
    </xf>
    <xf numFmtId="0" fontId="6" fillId="0" borderId="0" xfId="0" applyFont="1" applyAlignment="1" applyProtection="1">
      <alignment vertical="center" wrapText="1"/>
      <protection/>
    </xf>
    <xf numFmtId="0" fontId="8" fillId="0" borderId="0" xfId="0" applyFont="1" applyBorder="1" applyAlignment="1" applyProtection="1">
      <alignment/>
      <protection/>
    </xf>
    <xf numFmtId="0" fontId="2" fillId="0" borderId="3" xfId="0" applyFont="1" applyBorder="1" applyAlignment="1">
      <alignment vertical="center" wrapText="1"/>
    </xf>
    <xf numFmtId="0" fontId="6" fillId="0" borderId="4" xfId="0" applyFont="1" applyBorder="1" applyAlignment="1">
      <alignment vertical="top"/>
    </xf>
    <xf numFmtId="0" fontId="4" fillId="0" borderId="4" xfId="0" applyFont="1" applyBorder="1" applyAlignment="1">
      <alignment horizontal="left" vertical="top"/>
    </xf>
    <xf numFmtId="0" fontId="5" fillId="0" borderId="4" xfId="0" applyFont="1" applyBorder="1" applyAlignment="1">
      <alignment horizontal="center" vertical="top"/>
    </xf>
    <xf numFmtId="4" fontId="6" fillId="0" borderId="4" xfId="0" applyNumberFormat="1" applyFont="1" applyBorder="1" applyAlignment="1">
      <alignment vertical="top"/>
    </xf>
    <xf numFmtId="0" fontId="6" fillId="0" borderId="5" xfId="0" applyFont="1" applyBorder="1" applyAlignment="1">
      <alignment vertical="top"/>
    </xf>
    <xf numFmtId="0" fontId="7" fillId="0" borderId="6" xfId="0" applyFont="1" applyBorder="1" applyAlignment="1">
      <alignment horizontal="center" vertical="center"/>
    </xf>
    <xf numFmtId="0" fontId="6" fillId="0" borderId="7" xfId="0" applyFont="1" applyBorder="1" applyAlignment="1">
      <alignment/>
    </xf>
    <xf numFmtId="0" fontId="2" fillId="0" borderId="6" xfId="0" applyFont="1" applyBorder="1" applyAlignment="1">
      <alignment vertical="center" wrapText="1"/>
    </xf>
    <xf numFmtId="0" fontId="6" fillId="0" borderId="7" xfId="0" applyFont="1" applyBorder="1" applyAlignment="1">
      <alignment vertical="top"/>
    </xf>
    <xf numFmtId="0" fontId="6" fillId="0" borderId="6" xfId="0" applyFont="1" applyBorder="1" applyAlignment="1">
      <alignment horizontal="center" vertical="center"/>
    </xf>
    <xf numFmtId="0" fontId="11" fillId="0" borderId="7" xfId="0" applyFont="1" applyBorder="1" applyAlignment="1">
      <alignment vertical="top" wrapText="1"/>
    </xf>
    <xf numFmtId="0" fontId="1" fillId="0" borderId="7" xfId="0" applyFont="1" applyBorder="1" applyAlignment="1">
      <alignment vertical="top"/>
    </xf>
    <xf numFmtId="0" fontId="6" fillId="0" borderId="7" xfId="0" applyFont="1" applyBorder="1" applyAlignment="1">
      <alignment vertical="top"/>
    </xf>
    <xf numFmtId="0" fontId="6" fillId="0" borderId="8" xfId="0" applyFont="1" applyBorder="1" applyAlignment="1">
      <alignment horizontal="center" vertical="center"/>
    </xf>
    <xf numFmtId="0" fontId="11" fillId="0" borderId="1" xfId="0" applyFont="1" applyBorder="1" applyAlignment="1">
      <alignment/>
    </xf>
    <xf numFmtId="0" fontId="6" fillId="0" borderId="1" xfId="0" applyFont="1" applyBorder="1" applyAlignment="1">
      <alignment/>
    </xf>
    <xf numFmtId="0" fontId="6" fillId="0" borderId="1" xfId="0" applyFont="1" applyBorder="1" applyAlignment="1">
      <alignment horizontal="center"/>
    </xf>
    <xf numFmtId="4" fontId="6" fillId="0" borderId="1" xfId="0" applyNumberFormat="1" applyFont="1" applyBorder="1" applyAlignment="1">
      <alignment horizontal="center"/>
    </xf>
    <xf numFmtId="0" fontId="6" fillId="0" borderId="9" xfId="0" applyFont="1" applyBorder="1" applyAlignment="1">
      <alignment/>
    </xf>
    <xf numFmtId="0" fontId="8" fillId="0" borderId="6" xfId="0" applyFont="1" applyBorder="1" applyAlignment="1">
      <alignment vertical="center"/>
    </xf>
    <xf numFmtId="0" fontId="8" fillId="0" borderId="7" xfId="0" applyFont="1" applyBorder="1" applyAlignment="1">
      <alignment vertical="top"/>
    </xf>
    <xf numFmtId="0" fontId="8" fillId="0" borderId="8" xfId="0" applyFont="1" applyBorder="1" applyAlignment="1">
      <alignment vertical="center"/>
    </xf>
    <xf numFmtId="0" fontId="8" fillId="0" borderId="1" xfId="0" applyFont="1" applyBorder="1" applyAlignment="1">
      <alignment vertical="top"/>
    </xf>
    <xf numFmtId="0" fontId="8" fillId="0" borderId="6" xfId="0" applyFont="1" applyBorder="1" applyAlignment="1">
      <alignmen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2" fillId="0" borderId="8" xfId="0" applyFont="1" applyBorder="1" applyAlignment="1">
      <alignment vertical="center" wrapText="1"/>
    </xf>
    <xf numFmtId="0" fontId="6" fillId="0" borderId="1" xfId="0" applyFont="1" applyBorder="1" applyAlignment="1">
      <alignment vertical="top"/>
    </xf>
    <xf numFmtId="0" fontId="5" fillId="0" borderId="1" xfId="0" applyFont="1" applyBorder="1" applyAlignment="1">
      <alignment horizontal="center" vertical="top"/>
    </xf>
    <xf numFmtId="4" fontId="6" fillId="0" borderId="1" xfId="0" applyNumberFormat="1" applyFont="1" applyBorder="1" applyAlignment="1">
      <alignment vertical="top"/>
    </xf>
    <xf numFmtId="0" fontId="6" fillId="0" borderId="9" xfId="0" applyFont="1" applyBorder="1" applyAlignment="1">
      <alignment vertical="top"/>
    </xf>
    <xf numFmtId="0" fontId="6" fillId="0" borderId="6" xfId="0" applyFont="1" applyBorder="1" applyAlignment="1">
      <alignment vertical="center" wrapText="1"/>
    </xf>
    <xf numFmtId="0" fontId="1" fillId="0" borderId="6" xfId="0" applyFont="1" applyBorder="1" applyAlignment="1">
      <alignment vertical="center" wrapText="1"/>
    </xf>
    <xf numFmtId="9" fontId="21" fillId="3" borderId="7" xfId="0" applyNumberFormat="1" applyFont="1" applyFill="1" applyBorder="1" applyAlignment="1">
      <alignment horizontal="center" vertical="top"/>
    </xf>
    <xf numFmtId="0" fontId="6" fillId="0" borderId="6" xfId="0" applyFont="1" applyBorder="1" applyAlignment="1">
      <alignment vertical="center"/>
    </xf>
    <xf numFmtId="176" fontId="21" fillId="3" borderId="7" xfId="0" applyNumberFormat="1" applyFont="1" applyFill="1" applyBorder="1" applyAlignment="1">
      <alignment horizontal="center" vertical="top"/>
    </xf>
    <xf numFmtId="0" fontId="5" fillId="0" borderId="6" xfId="0" applyFont="1" applyBorder="1" applyAlignment="1">
      <alignment horizontal="center" vertical="center"/>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 xfId="0" applyFont="1" applyBorder="1" applyAlignment="1">
      <alignment vertical="top" wrapText="1"/>
    </xf>
    <xf numFmtId="0" fontId="9" fillId="0" borderId="1" xfId="0" applyFont="1" applyBorder="1" applyAlignment="1">
      <alignment vertical="top"/>
    </xf>
    <xf numFmtId="4" fontId="9" fillId="0" borderId="1" xfId="0" applyNumberFormat="1" applyFont="1" applyBorder="1" applyAlignment="1">
      <alignment vertical="top"/>
    </xf>
    <xf numFmtId="0" fontId="9" fillId="0" borderId="1" xfId="0" applyFont="1" applyBorder="1" applyAlignment="1">
      <alignment horizontal="center" vertical="top"/>
    </xf>
    <xf numFmtId="0" fontId="10" fillId="0" borderId="7" xfId="0" applyFont="1" applyBorder="1" applyAlignment="1">
      <alignment vertical="top" wrapText="1"/>
    </xf>
    <xf numFmtId="0" fontId="6" fillId="0" borderId="8" xfId="0" applyFont="1" applyBorder="1" applyAlignment="1">
      <alignment/>
    </xf>
    <xf numFmtId="0" fontId="8" fillId="0" borderId="1" xfId="0" applyFont="1" applyBorder="1" applyAlignment="1">
      <alignment/>
    </xf>
    <xf numFmtId="4" fontId="6" fillId="0" borderId="1" xfId="0" applyNumberFormat="1" applyFont="1" applyBorder="1" applyAlignment="1">
      <alignment/>
    </xf>
    <xf numFmtId="0" fontId="7" fillId="0" borderId="0" xfId="0" applyFont="1" applyBorder="1" applyAlignment="1">
      <alignment horizontal="center" vertical="center"/>
    </xf>
    <xf numFmtId="0" fontId="11" fillId="0" borderId="0" xfId="0" applyFont="1" applyBorder="1" applyAlignment="1">
      <alignment horizontal="right" vertical="top" wrapText="1"/>
    </xf>
    <xf numFmtId="0" fontId="11" fillId="0" borderId="0" xfId="0" applyFont="1" applyBorder="1" applyAlignment="1">
      <alignment horizontal="right" vertical="top"/>
    </xf>
    <xf numFmtId="0" fontId="9" fillId="0" borderId="0" xfId="0" applyFont="1" applyAlignment="1">
      <alignment/>
    </xf>
    <xf numFmtId="3" fontId="6" fillId="0" borderId="0" xfId="0" applyNumberFormat="1" applyFont="1" applyFill="1" applyBorder="1" applyAlignment="1" applyProtection="1">
      <alignment horizontal="center"/>
      <protection/>
    </xf>
    <xf numFmtId="0" fontId="19" fillId="0" borderId="0" xfId="0" applyFont="1" applyBorder="1" applyAlignment="1">
      <alignment horizontal="right"/>
    </xf>
    <xf numFmtId="0" fontId="19" fillId="0" borderId="0" xfId="0" applyFont="1" applyBorder="1" applyAlignment="1">
      <alignment horizontal="right" vertical="top" wrapText="1"/>
    </xf>
    <xf numFmtId="0" fontId="8" fillId="4" borderId="0" xfId="0" applyFont="1" applyFill="1" applyAlignment="1" applyProtection="1">
      <alignment horizontal="left" vertical="top"/>
      <protection/>
    </xf>
    <xf numFmtId="0" fontId="6" fillId="0" borderId="0" xfId="0" applyFont="1" applyBorder="1" applyAlignment="1">
      <alignment horizontal="center" vertical="center"/>
    </xf>
    <xf numFmtId="4" fontId="6" fillId="0" borderId="0" xfId="0" applyNumberFormat="1" applyFont="1" applyBorder="1" applyAlignment="1">
      <alignment horizontal="center"/>
    </xf>
    <xf numFmtId="0" fontId="2" fillId="0" borderId="0" xfId="0" applyFont="1" applyBorder="1" applyAlignment="1">
      <alignment vertical="center" wrapText="1"/>
    </xf>
    <xf numFmtId="9" fontId="6" fillId="0" borderId="0" xfId="0" applyNumberFormat="1" applyFont="1" applyBorder="1" applyAlignment="1">
      <alignment horizontal="center" vertical="top"/>
    </xf>
    <xf numFmtId="0" fontId="8" fillId="0" borderId="0" xfId="0" applyFont="1" applyBorder="1" applyAlignment="1">
      <alignment horizontal="left" vertical="top"/>
    </xf>
    <xf numFmtId="0" fontId="11" fillId="2" borderId="0" xfId="0" applyFont="1" applyFill="1" applyBorder="1" applyAlignment="1">
      <alignment vertical="top" wrapText="1"/>
    </xf>
    <xf numFmtId="0" fontId="10" fillId="0" borderId="0" xfId="0" applyFont="1" applyBorder="1" applyAlignment="1">
      <alignment vertical="top" wrapText="1"/>
    </xf>
    <xf numFmtId="0" fontId="9" fillId="0" borderId="0" xfId="0" applyFont="1" applyBorder="1" applyAlignment="1">
      <alignment horizontal="right" vertical="top"/>
    </xf>
    <xf numFmtId="0" fontId="6" fillId="0" borderId="0" xfId="0" applyFont="1" applyBorder="1" applyAlignment="1">
      <alignment horizontal="right" vertical="top"/>
    </xf>
    <xf numFmtId="0" fontId="6" fillId="2" borderId="1" xfId="0" applyFont="1" applyFill="1" applyBorder="1" applyAlignment="1" applyProtection="1">
      <alignment horizontal="left" vertical="top"/>
      <protection locked="0"/>
    </xf>
    <xf numFmtId="0" fontId="22" fillId="0" borderId="0" xfId="0" applyFont="1" applyBorder="1" applyAlignment="1">
      <alignment vertical="top"/>
    </xf>
    <xf numFmtId="0" fontId="23" fillId="0" borderId="0" xfId="0" applyFont="1" applyAlignment="1">
      <alignment vertical="top"/>
    </xf>
    <xf numFmtId="0" fontId="23" fillId="0" borderId="3" xfId="0" applyFont="1" applyBorder="1" applyAlignment="1">
      <alignment vertical="top"/>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11" fillId="0" borderId="0" xfId="0" applyFont="1" applyBorder="1" applyAlignment="1">
      <alignment horizontal="left" vertical="top"/>
    </xf>
    <xf numFmtId="0" fontId="6" fillId="0" borderId="0" xfId="0" applyFont="1" applyBorder="1" applyAlignment="1">
      <alignment vertical="top" wrapText="1"/>
    </xf>
    <xf numFmtId="0" fontId="8" fillId="0" borderId="0"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horizontal="right" vertical="top" wrapText="1"/>
    </xf>
    <xf numFmtId="0" fontId="20" fillId="0" borderId="0" xfId="0" applyFont="1" applyBorder="1" applyAlignment="1">
      <alignment vertical="top" wrapText="1"/>
    </xf>
    <xf numFmtId="0" fontId="15" fillId="2" borderId="10" xfId="20" applyFont="1" applyFill="1" applyBorder="1" applyAlignment="1" applyProtection="1">
      <alignment vertical="top"/>
      <protection locked="0"/>
    </xf>
    <xf numFmtId="0" fontId="6" fillId="2" borderId="10" xfId="0" applyFont="1" applyFill="1" applyBorder="1" applyAlignment="1" applyProtection="1">
      <alignment vertical="top"/>
      <protection locked="0"/>
    </xf>
    <xf numFmtId="0" fontId="6" fillId="2" borderId="1" xfId="0" applyFont="1" applyFill="1" applyBorder="1" applyAlignment="1" applyProtection="1">
      <alignment vertical="top"/>
      <protection locked="0"/>
    </xf>
    <xf numFmtId="0" fontId="13" fillId="0" borderId="0" xfId="0" applyFont="1" applyBorder="1" applyAlignment="1">
      <alignment horizontal="center" vertical="center"/>
    </xf>
    <xf numFmtId="0" fontId="8" fillId="0" borderId="0" xfId="0" applyFont="1" applyBorder="1" applyAlignment="1">
      <alignment horizontal="left" vertical="top" wrapText="1"/>
    </xf>
    <xf numFmtId="0" fontId="6" fillId="0" borderId="0" xfId="0" applyFont="1" applyBorder="1" applyAlignment="1">
      <alignment horizontal="right" vertical="top" wrapText="1"/>
    </xf>
    <xf numFmtId="0" fontId="11" fillId="0" borderId="6" xfId="0" applyFont="1" applyBorder="1" applyAlignment="1">
      <alignment vertical="top" wrapText="1"/>
    </xf>
    <xf numFmtId="0" fontId="11" fillId="0" borderId="0" xfId="0" applyFont="1" applyAlignment="1">
      <alignment vertical="top" wrapText="1"/>
    </xf>
    <xf numFmtId="0" fontId="6" fillId="0" borderId="7" xfId="0" applyFont="1" applyBorder="1" applyAlignment="1">
      <alignment vertical="top" wrapText="1"/>
    </xf>
    <xf numFmtId="0" fontId="23" fillId="0" borderId="4" xfId="0" applyFont="1" applyBorder="1" applyAlignment="1">
      <alignment horizontal="center" vertical="center" wrapText="1"/>
    </xf>
    <xf numFmtId="0" fontId="18" fillId="0" borderId="0" xfId="0" applyFont="1" applyBorder="1" applyAlignment="1">
      <alignment horizontal="center" vertical="top"/>
    </xf>
    <xf numFmtId="0" fontId="8" fillId="0" borderId="0" xfId="0" applyFont="1" applyBorder="1" applyAlignment="1">
      <alignment horizontal="center" vertical="top"/>
    </xf>
    <xf numFmtId="0" fontId="8" fillId="0" borderId="1" xfId="0" applyFont="1" applyBorder="1" applyAlignment="1">
      <alignment horizontal="right" vertical="top"/>
    </xf>
    <xf numFmtId="0" fontId="8" fillId="0" borderId="2" xfId="0" applyFont="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0"/>
  <sheetViews>
    <sheetView tabSelected="1" view="pageBreakPreview" zoomScale="75" zoomScaleNormal="75" zoomScaleSheetLayoutView="75" workbookViewId="0" topLeftCell="A1">
      <selection activeCell="C39" sqref="C39"/>
    </sheetView>
  </sheetViews>
  <sheetFormatPr defaultColWidth="9.140625" defaultRowHeight="12.75"/>
  <cols>
    <col min="1" max="1" width="6.28125" style="16" bestFit="1" customWidth="1"/>
    <col min="2" max="2" width="14.57421875" style="4" customWidth="1"/>
    <col min="3" max="3" width="78.8515625" style="2" bestFit="1" customWidth="1"/>
    <col min="4" max="4" width="16.28125" style="2" customWidth="1"/>
    <col min="5" max="5" width="2.8515625" style="2" customWidth="1"/>
    <col min="6" max="6" width="47.8515625" style="3" customWidth="1"/>
    <col min="7" max="7" width="1.7109375" style="29" customWidth="1"/>
    <col min="8" max="8" width="16.28125" style="18" customWidth="1"/>
    <col min="9" max="9" width="11.7109375" style="2" customWidth="1"/>
    <col min="10" max="16384" width="9.140625" style="2" customWidth="1"/>
  </cols>
  <sheetData>
    <row r="1" spans="1:9" s="146" customFormat="1" ht="35.25">
      <c r="A1" s="147"/>
      <c r="B1" s="165" t="s">
        <v>104</v>
      </c>
      <c r="C1" s="165"/>
      <c r="D1" s="165"/>
      <c r="E1" s="165"/>
      <c r="F1" s="165"/>
      <c r="G1" s="148"/>
      <c r="H1" s="148"/>
      <c r="I1" s="149"/>
    </row>
    <row r="2" spans="1:9" s="17" customFormat="1" ht="20.25">
      <c r="A2" s="99"/>
      <c r="B2" s="166" t="s">
        <v>57</v>
      </c>
      <c r="C2" s="166"/>
      <c r="D2" s="166"/>
      <c r="E2" s="166"/>
      <c r="F2" s="166"/>
      <c r="G2" s="25"/>
      <c r="H2" s="38"/>
      <c r="I2" s="100"/>
    </row>
    <row r="3" spans="1:9" s="17" customFormat="1" ht="20.25">
      <c r="A3" s="99"/>
      <c r="B3" s="166" t="s">
        <v>108</v>
      </c>
      <c r="C3" s="166"/>
      <c r="D3" s="166"/>
      <c r="E3" s="166"/>
      <c r="F3" s="166"/>
      <c r="G3" s="25"/>
      <c r="H3" s="38"/>
      <c r="I3" s="100"/>
    </row>
    <row r="4" spans="1:9" s="17" customFormat="1" ht="16.5" thickBot="1">
      <c r="A4" s="99"/>
      <c r="B4" s="167" t="s">
        <v>58</v>
      </c>
      <c r="C4" s="167"/>
      <c r="D4" s="167"/>
      <c r="E4" s="167"/>
      <c r="F4" s="167"/>
      <c r="G4" s="25"/>
      <c r="H4" s="39"/>
      <c r="I4" s="100"/>
    </row>
    <row r="5" spans="1:9" s="17" customFormat="1" ht="16.5" thickBot="1">
      <c r="A5" s="101"/>
      <c r="B5" s="102"/>
      <c r="C5" s="102"/>
      <c r="D5" s="102"/>
      <c r="E5" s="102"/>
      <c r="F5" s="102"/>
      <c r="G5" s="102"/>
      <c r="H5" s="168" t="s">
        <v>113</v>
      </c>
      <c r="I5" s="169"/>
    </row>
    <row r="6" spans="1:9" s="17" customFormat="1" ht="15.75" customHeight="1">
      <c r="A6" s="99"/>
      <c r="B6" s="152" t="s">
        <v>111</v>
      </c>
      <c r="C6" s="152"/>
      <c r="D6" s="152"/>
      <c r="E6" s="152"/>
      <c r="F6" s="152"/>
      <c r="G6" s="25"/>
      <c r="H6" s="39"/>
      <c r="I6" s="100"/>
    </row>
    <row r="7" spans="1:9" s="17" customFormat="1" ht="15.75">
      <c r="A7" s="99"/>
      <c r="B7" s="152"/>
      <c r="C7" s="152"/>
      <c r="D7" s="152"/>
      <c r="E7" s="152"/>
      <c r="F7" s="152"/>
      <c r="G7" s="25"/>
      <c r="H7" s="39"/>
      <c r="I7" s="100"/>
    </row>
    <row r="8" spans="1:9" s="17" customFormat="1" ht="15.75">
      <c r="A8" s="99"/>
      <c r="B8" s="32"/>
      <c r="C8" s="32"/>
      <c r="D8" s="32"/>
      <c r="E8" s="32"/>
      <c r="F8" s="32"/>
      <c r="G8" s="25"/>
      <c r="H8" s="39"/>
      <c r="I8" s="100"/>
    </row>
    <row r="9" spans="1:9" s="17" customFormat="1" ht="15.75">
      <c r="A9" s="99"/>
      <c r="B9" s="152" t="s">
        <v>71</v>
      </c>
      <c r="C9" s="152"/>
      <c r="D9" s="152"/>
      <c r="E9" s="152"/>
      <c r="F9" s="152"/>
      <c r="G9" s="25"/>
      <c r="H9" s="39"/>
      <c r="I9" s="100"/>
    </row>
    <row r="10" spans="1:9" s="17" customFormat="1" ht="15.75">
      <c r="A10" s="99"/>
      <c r="B10" s="152"/>
      <c r="C10" s="152"/>
      <c r="D10" s="152"/>
      <c r="E10" s="152"/>
      <c r="F10" s="152"/>
      <c r="G10" s="25"/>
      <c r="H10" s="39"/>
      <c r="I10" s="100"/>
    </row>
    <row r="11" spans="1:9" s="17" customFormat="1" ht="15.75">
      <c r="A11" s="99"/>
      <c r="B11" s="32"/>
      <c r="C11" s="32"/>
      <c r="D11" s="32"/>
      <c r="E11" s="32"/>
      <c r="F11" s="32"/>
      <c r="G11" s="25"/>
      <c r="H11" s="39"/>
      <c r="I11" s="100"/>
    </row>
    <row r="12" spans="1:9" s="17" customFormat="1" ht="15.75">
      <c r="A12" s="99"/>
      <c r="B12" s="152" t="s">
        <v>72</v>
      </c>
      <c r="C12" s="152"/>
      <c r="D12" s="152"/>
      <c r="E12" s="152"/>
      <c r="F12" s="152"/>
      <c r="G12" s="25"/>
      <c r="H12" s="39"/>
      <c r="I12" s="100"/>
    </row>
    <row r="13" spans="1:9" s="17" customFormat="1" ht="15.75">
      <c r="A13" s="99"/>
      <c r="B13" s="152"/>
      <c r="C13" s="152"/>
      <c r="D13" s="152"/>
      <c r="E13" s="152"/>
      <c r="F13" s="152"/>
      <c r="G13" s="25"/>
      <c r="H13" s="39"/>
      <c r="I13" s="100"/>
    </row>
    <row r="14" spans="1:9" s="17" customFormat="1" ht="15.75">
      <c r="A14" s="99"/>
      <c r="B14" s="32"/>
      <c r="C14" s="32"/>
      <c r="D14" s="32"/>
      <c r="E14" s="32"/>
      <c r="F14" s="32"/>
      <c r="G14" s="25"/>
      <c r="H14" s="39"/>
      <c r="I14" s="100"/>
    </row>
    <row r="15" spans="1:9" s="17" customFormat="1" ht="15.75">
      <c r="A15" s="99"/>
      <c r="B15" s="152" t="s">
        <v>110</v>
      </c>
      <c r="C15" s="152"/>
      <c r="D15" s="152"/>
      <c r="E15" s="152"/>
      <c r="F15" s="152"/>
      <c r="G15" s="25"/>
      <c r="H15" s="39"/>
      <c r="I15" s="100"/>
    </row>
    <row r="16" spans="1:9" s="17" customFormat="1" ht="15.75">
      <c r="A16" s="99"/>
      <c r="B16" s="152"/>
      <c r="C16" s="152"/>
      <c r="D16" s="152"/>
      <c r="E16" s="152"/>
      <c r="F16" s="152"/>
      <c r="G16" s="25"/>
      <c r="H16" s="39"/>
      <c r="I16" s="100"/>
    </row>
    <row r="17" spans="1:9" s="17" customFormat="1" ht="15.75">
      <c r="A17" s="99"/>
      <c r="B17" s="32"/>
      <c r="C17" s="32"/>
      <c r="D17" s="32"/>
      <c r="E17" s="32"/>
      <c r="F17" s="32"/>
      <c r="G17" s="25"/>
      <c r="H17" s="39"/>
      <c r="I17" s="100"/>
    </row>
    <row r="18" spans="1:9" s="17" customFormat="1" ht="15.75">
      <c r="A18" s="99"/>
      <c r="B18" s="32"/>
      <c r="C18" s="32"/>
      <c r="D18" s="32"/>
      <c r="E18" s="32"/>
      <c r="F18" s="32"/>
      <c r="G18" s="25"/>
      <c r="H18" s="39"/>
      <c r="I18" s="100"/>
    </row>
    <row r="19" spans="1:9" s="17" customFormat="1" ht="15.75">
      <c r="A19" s="103"/>
      <c r="B19" s="155" t="s">
        <v>59</v>
      </c>
      <c r="C19" s="155"/>
      <c r="D19" s="155"/>
      <c r="E19" s="155"/>
      <c r="F19" s="155"/>
      <c r="G19" s="25"/>
      <c r="H19" s="39"/>
      <c r="I19" s="100"/>
    </row>
    <row r="20" spans="1:9" s="17" customFormat="1" ht="15.75">
      <c r="A20" s="103"/>
      <c r="B20" s="152" t="s">
        <v>74</v>
      </c>
      <c r="C20" s="152"/>
      <c r="D20" s="152"/>
      <c r="E20" s="152"/>
      <c r="F20" s="152"/>
      <c r="G20" s="25"/>
      <c r="H20" s="39"/>
      <c r="I20" s="100"/>
    </row>
    <row r="21" spans="1:9" s="17" customFormat="1" ht="15.75">
      <c r="A21" s="103"/>
      <c r="B21" s="8"/>
      <c r="C21" s="8"/>
      <c r="D21" s="8"/>
      <c r="E21" s="8"/>
      <c r="F21" s="8"/>
      <c r="G21" s="25"/>
      <c r="H21" s="39"/>
      <c r="I21" s="100"/>
    </row>
    <row r="22" spans="1:9" s="17" customFormat="1" ht="15.75">
      <c r="A22" s="103"/>
      <c r="B22" s="152" t="s">
        <v>75</v>
      </c>
      <c r="C22" s="152"/>
      <c r="D22" s="152"/>
      <c r="E22" s="152"/>
      <c r="F22" s="152"/>
      <c r="G22" s="25"/>
      <c r="H22" s="39"/>
      <c r="I22" s="100"/>
    </row>
    <row r="23" spans="1:9" s="17" customFormat="1" ht="15.75">
      <c r="A23" s="103"/>
      <c r="B23" s="32"/>
      <c r="C23" s="32"/>
      <c r="D23" s="32"/>
      <c r="E23" s="32"/>
      <c r="F23" s="32"/>
      <c r="G23" s="25"/>
      <c r="H23" s="39"/>
      <c r="I23" s="100"/>
    </row>
    <row r="24" spans="1:9" s="17" customFormat="1" ht="15.75">
      <c r="A24" s="103"/>
      <c r="B24" s="152" t="s">
        <v>69</v>
      </c>
      <c r="C24" s="152"/>
      <c r="D24" s="152"/>
      <c r="E24" s="152"/>
      <c r="F24" s="152"/>
      <c r="G24" s="25"/>
      <c r="H24" s="39"/>
      <c r="I24" s="100"/>
    </row>
    <row r="25" spans="1:9" s="17" customFormat="1" ht="15.75">
      <c r="A25" s="103"/>
      <c r="B25" s="152"/>
      <c r="C25" s="152"/>
      <c r="D25" s="152"/>
      <c r="E25" s="152"/>
      <c r="F25" s="152"/>
      <c r="G25" s="25"/>
      <c r="H25" s="39"/>
      <c r="I25" s="100"/>
    </row>
    <row r="26" spans="1:9" s="17" customFormat="1" ht="15.75">
      <c r="A26" s="103"/>
      <c r="B26" s="32"/>
      <c r="C26" s="32"/>
      <c r="D26" s="32"/>
      <c r="E26" s="32"/>
      <c r="F26" s="32"/>
      <c r="G26" s="25"/>
      <c r="H26" s="39"/>
      <c r="I26" s="100"/>
    </row>
    <row r="27" spans="1:9" s="17" customFormat="1" ht="15.75">
      <c r="A27" s="103"/>
      <c r="B27" s="152" t="s">
        <v>106</v>
      </c>
      <c r="C27" s="152"/>
      <c r="D27" s="152"/>
      <c r="E27" s="152"/>
      <c r="F27" s="152"/>
      <c r="G27" s="25"/>
      <c r="H27" s="39"/>
      <c r="I27" s="100"/>
    </row>
    <row r="28" spans="1:9" s="17" customFormat="1" ht="15.75">
      <c r="A28" s="103"/>
      <c r="B28" s="32"/>
      <c r="C28" s="32"/>
      <c r="D28" s="32"/>
      <c r="E28" s="32"/>
      <c r="F28" s="32"/>
      <c r="G28" s="25"/>
      <c r="H28" s="39"/>
      <c r="I28" s="100"/>
    </row>
    <row r="29" spans="1:9" s="17" customFormat="1" ht="15.75">
      <c r="A29" s="103"/>
      <c r="B29" s="152" t="s">
        <v>85</v>
      </c>
      <c r="C29" s="152"/>
      <c r="D29" s="152"/>
      <c r="E29" s="152"/>
      <c r="F29" s="152"/>
      <c r="G29" s="25"/>
      <c r="H29" s="39"/>
      <c r="I29" s="100"/>
    </row>
    <row r="30" spans="1:9" s="17" customFormat="1" ht="15.75">
      <c r="A30" s="103"/>
      <c r="B30" s="32"/>
      <c r="C30" s="32"/>
      <c r="D30" s="32"/>
      <c r="E30" s="32"/>
      <c r="F30" s="32"/>
      <c r="G30" s="25"/>
      <c r="H30" s="39"/>
      <c r="I30" s="100"/>
    </row>
    <row r="31" spans="1:9" s="17" customFormat="1" ht="15.75">
      <c r="A31" s="103"/>
      <c r="B31" s="152" t="s">
        <v>107</v>
      </c>
      <c r="C31" s="152"/>
      <c r="D31" s="152"/>
      <c r="E31" s="152"/>
      <c r="F31" s="152"/>
      <c r="G31" s="25"/>
      <c r="H31" s="39"/>
      <c r="I31" s="100"/>
    </row>
    <row r="32" spans="1:9" s="17" customFormat="1" ht="15.75">
      <c r="A32" s="103"/>
      <c r="B32" s="152"/>
      <c r="C32" s="152"/>
      <c r="D32" s="152"/>
      <c r="E32" s="152"/>
      <c r="F32" s="152"/>
      <c r="G32" s="25"/>
      <c r="H32" s="39"/>
      <c r="I32" s="100"/>
    </row>
    <row r="33" spans="1:9" s="17" customFormat="1" ht="15.75">
      <c r="A33" s="103"/>
      <c r="B33" s="32"/>
      <c r="C33" s="32"/>
      <c r="D33" s="32"/>
      <c r="E33" s="32"/>
      <c r="F33" s="32"/>
      <c r="G33" s="25"/>
      <c r="H33" s="39"/>
      <c r="I33" s="100"/>
    </row>
    <row r="34" spans="1:9" s="17" customFormat="1" ht="15.75">
      <c r="A34" s="103"/>
      <c r="B34" s="152" t="s">
        <v>73</v>
      </c>
      <c r="C34" s="152"/>
      <c r="D34" s="152"/>
      <c r="E34" s="152"/>
      <c r="F34" s="152"/>
      <c r="G34" s="25"/>
      <c r="H34" s="39"/>
      <c r="I34" s="100"/>
    </row>
    <row r="35" spans="1:9" s="17" customFormat="1" ht="15.75">
      <c r="A35" s="103"/>
      <c r="B35" s="152"/>
      <c r="C35" s="152"/>
      <c r="D35" s="152"/>
      <c r="E35" s="152"/>
      <c r="F35" s="152"/>
      <c r="G35" s="25"/>
      <c r="H35" s="39"/>
      <c r="I35" s="100"/>
    </row>
    <row r="36" spans="1:9" s="26" customFormat="1" ht="15.75">
      <c r="A36" s="104"/>
      <c r="B36" s="40"/>
      <c r="C36" s="40"/>
      <c r="D36" s="40"/>
      <c r="E36" s="40"/>
      <c r="F36" s="40"/>
      <c r="G36" s="25"/>
      <c r="H36" s="41"/>
      <c r="I36" s="105"/>
    </row>
    <row r="37" spans="1:9" s="26" customFormat="1" ht="15.75">
      <c r="A37" s="104"/>
      <c r="B37" s="160" t="s">
        <v>105</v>
      </c>
      <c r="C37" s="160"/>
      <c r="D37" s="160"/>
      <c r="E37" s="160"/>
      <c r="F37" s="160"/>
      <c r="G37" s="25"/>
      <c r="H37" s="41"/>
      <c r="I37" s="105"/>
    </row>
    <row r="38" spans="1:9" s="26" customFormat="1" ht="15.75">
      <c r="A38" s="104"/>
      <c r="B38" s="40"/>
      <c r="C38" s="40"/>
      <c r="D38" s="40"/>
      <c r="E38" s="40"/>
      <c r="F38" s="40"/>
      <c r="G38" s="25"/>
      <c r="H38" s="41"/>
      <c r="I38" s="105"/>
    </row>
    <row r="39" spans="1:9" s="26" customFormat="1" ht="24" customHeight="1" thickBot="1">
      <c r="A39" s="104"/>
      <c r="B39" s="42" t="s">
        <v>17</v>
      </c>
      <c r="C39" s="35"/>
      <c r="D39" s="42" t="s">
        <v>41</v>
      </c>
      <c r="E39" s="158"/>
      <c r="F39" s="158"/>
      <c r="G39" s="25"/>
      <c r="H39" s="41"/>
      <c r="I39" s="105"/>
    </row>
    <row r="40" spans="1:9" s="17" customFormat="1" ht="24" customHeight="1" thickBot="1">
      <c r="A40" s="103"/>
      <c r="B40" s="42" t="s">
        <v>18</v>
      </c>
      <c r="C40" s="35"/>
      <c r="D40" s="42" t="s">
        <v>42</v>
      </c>
      <c r="E40" s="157"/>
      <c r="F40" s="157"/>
      <c r="G40" s="25"/>
      <c r="H40" s="39"/>
      <c r="I40" s="100"/>
    </row>
    <row r="41" spans="1:9" s="17" customFormat="1" ht="24" customHeight="1" thickBot="1">
      <c r="A41" s="103"/>
      <c r="B41" s="42" t="s">
        <v>60</v>
      </c>
      <c r="C41" s="35"/>
      <c r="D41" s="43" t="s">
        <v>102</v>
      </c>
      <c r="E41" s="156"/>
      <c r="F41" s="157"/>
      <c r="G41" s="25"/>
      <c r="H41" s="39"/>
      <c r="I41" s="100"/>
    </row>
    <row r="42" spans="1:9" ht="30" customHeight="1" thickBot="1">
      <c r="A42" s="106"/>
      <c r="B42" s="107"/>
      <c r="C42" s="107"/>
      <c r="D42" s="107"/>
      <c r="E42" s="107"/>
      <c r="F42" s="107"/>
      <c r="G42" s="108"/>
      <c r="H42" s="109"/>
      <c r="I42" s="110"/>
    </row>
    <row r="43" spans="1:9" ht="30" customHeight="1">
      <c r="A43" s="79"/>
      <c r="B43" s="80"/>
      <c r="C43" s="81" t="s">
        <v>61</v>
      </c>
      <c r="D43" s="80"/>
      <c r="E43" s="80"/>
      <c r="F43" s="80"/>
      <c r="G43" s="82"/>
      <c r="H43" s="83"/>
      <c r="I43" s="84"/>
    </row>
    <row r="44" spans="1:10" s="13" customFormat="1" ht="15" customHeight="1">
      <c r="A44" s="85"/>
      <c r="B44" s="14"/>
      <c r="C44" s="145" t="s">
        <v>86</v>
      </c>
      <c r="D44" s="14"/>
      <c r="E44" s="14"/>
      <c r="F44" s="14"/>
      <c r="G44" s="45"/>
      <c r="H44" s="19"/>
      <c r="I44" s="86"/>
      <c r="J44" s="130"/>
    </row>
    <row r="45" spans="1:9" ht="30" customHeight="1">
      <c r="A45" s="87"/>
      <c r="B45" s="159" t="s">
        <v>43</v>
      </c>
      <c r="C45" s="159"/>
      <c r="D45" s="159"/>
      <c r="E45" s="159"/>
      <c r="F45" s="159"/>
      <c r="G45" s="27"/>
      <c r="H45" s="20"/>
      <c r="I45" s="88"/>
    </row>
    <row r="46" spans="1:10" s="13" customFormat="1" ht="15" customHeight="1">
      <c r="A46" s="85"/>
      <c r="B46" s="8"/>
      <c r="C46" s="46"/>
      <c r="D46" s="46"/>
      <c r="E46" s="46"/>
      <c r="F46" s="47"/>
      <c r="G46" s="45"/>
      <c r="H46" s="21" t="s">
        <v>56</v>
      </c>
      <c r="I46" s="86"/>
      <c r="J46" s="12"/>
    </row>
    <row r="47" spans="1:10" s="13" customFormat="1" ht="15" customHeight="1" thickBot="1">
      <c r="A47" s="85">
        <v>1</v>
      </c>
      <c r="B47" s="8" t="s">
        <v>79</v>
      </c>
      <c r="C47" s="46"/>
      <c r="D47" s="46"/>
      <c r="E47" s="46"/>
      <c r="F47" s="47" t="s">
        <v>0</v>
      </c>
      <c r="G47" s="45" t="s">
        <v>21</v>
      </c>
      <c r="H47" s="33"/>
      <c r="I47" s="86"/>
      <c r="J47" s="12"/>
    </row>
    <row r="48" spans="1:12" s="13" customFormat="1" ht="15" customHeight="1" thickBot="1">
      <c r="A48" s="89"/>
      <c r="B48" s="153" t="s">
        <v>32</v>
      </c>
      <c r="C48" s="153"/>
      <c r="D48" s="48"/>
      <c r="E48" s="48"/>
      <c r="F48" s="128" t="s">
        <v>89</v>
      </c>
      <c r="G48" s="45" t="s">
        <v>21</v>
      </c>
      <c r="H48" s="33"/>
      <c r="I48" s="90"/>
      <c r="J48" s="11"/>
      <c r="K48" s="11"/>
      <c r="L48" s="11"/>
    </row>
    <row r="49" spans="1:12" s="13" customFormat="1" ht="15" customHeight="1" thickBot="1">
      <c r="A49" s="89"/>
      <c r="B49" s="153"/>
      <c r="C49" s="153"/>
      <c r="D49" s="154" t="s">
        <v>90</v>
      </c>
      <c r="E49" s="154"/>
      <c r="F49" s="154"/>
      <c r="G49" s="45" t="s">
        <v>21</v>
      </c>
      <c r="H49" s="33"/>
      <c r="I49" s="90"/>
      <c r="J49" s="11"/>
      <c r="K49" s="11"/>
      <c r="L49" s="11"/>
    </row>
    <row r="50" spans="1:12" s="13" customFormat="1" ht="15" customHeight="1" thickBot="1">
      <c r="A50" s="89"/>
      <c r="B50" s="153"/>
      <c r="C50" s="153"/>
      <c r="D50" s="48"/>
      <c r="F50" s="128" t="s">
        <v>91</v>
      </c>
      <c r="G50" s="45" t="s">
        <v>21</v>
      </c>
      <c r="H50" s="33"/>
      <c r="I50" s="90"/>
      <c r="J50" s="11"/>
      <c r="K50" s="11"/>
      <c r="L50" s="11"/>
    </row>
    <row r="51" spans="1:12" s="13" customFormat="1" ht="15" customHeight="1" thickBot="1">
      <c r="A51" s="89"/>
      <c r="B51" s="153"/>
      <c r="C51" s="153"/>
      <c r="F51" s="128" t="s">
        <v>92</v>
      </c>
      <c r="G51" s="45" t="s">
        <v>21</v>
      </c>
      <c r="H51" s="33"/>
      <c r="I51" s="90"/>
      <c r="J51" s="11"/>
      <c r="K51" s="11"/>
      <c r="L51" s="11"/>
    </row>
    <row r="52" spans="1:12" s="13" customFormat="1" ht="15" customHeight="1">
      <c r="A52" s="89"/>
      <c r="B52" s="48"/>
      <c r="C52" s="48"/>
      <c r="F52" s="128" t="s">
        <v>109</v>
      </c>
      <c r="G52" s="45"/>
      <c r="H52" s="131"/>
      <c r="I52" s="90"/>
      <c r="J52" s="11"/>
      <c r="K52" s="11"/>
      <c r="L52" s="11"/>
    </row>
    <row r="53" spans="1:12" s="13" customFormat="1" ht="6" customHeight="1">
      <c r="A53" s="89"/>
      <c r="B53" s="51"/>
      <c r="C53" s="46"/>
      <c r="D53" s="46"/>
      <c r="E53" s="46"/>
      <c r="F53" s="46"/>
      <c r="G53" s="45"/>
      <c r="H53" s="52"/>
      <c r="I53" s="86"/>
      <c r="J53" s="162"/>
      <c r="K53" s="163"/>
      <c r="L53" s="163"/>
    </row>
    <row r="54" spans="1:12" s="13" customFormat="1" ht="20.25" customHeight="1" thickBot="1">
      <c r="A54" s="85">
        <v>2</v>
      </c>
      <c r="B54" s="152" t="s">
        <v>33</v>
      </c>
      <c r="C54" s="152"/>
      <c r="D54" s="154" t="s">
        <v>87</v>
      </c>
      <c r="E54" s="154"/>
      <c r="F54" s="154"/>
      <c r="G54" s="45" t="s">
        <v>21</v>
      </c>
      <c r="H54" s="33"/>
      <c r="I54" s="91"/>
      <c r="J54" s="162"/>
      <c r="K54" s="163"/>
      <c r="L54" s="163"/>
    </row>
    <row r="55" spans="1:12" s="13" customFormat="1" ht="15.75" customHeight="1" thickBot="1">
      <c r="A55" s="89"/>
      <c r="B55" s="152"/>
      <c r="C55" s="152"/>
      <c r="D55" s="53"/>
      <c r="E55" s="53"/>
      <c r="F55" s="53" t="s">
        <v>24</v>
      </c>
      <c r="G55" s="45" t="s">
        <v>21</v>
      </c>
      <c r="H55" s="33"/>
      <c r="I55" s="92"/>
      <c r="J55" s="162"/>
      <c r="K55" s="163"/>
      <c r="L55" s="163"/>
    </row>
    <row r="56" spans="1:10" s="13" customFormat="1" ht="15" customHeight="1" thickBot="1">
      <c r="A56" s="89"/>
      <c r="C56" s="150" t="s">
        <v>88</v>
      </c>
      <c r="D56" s="48"/>
      <c r="E56" s="46"/>
      <c r="F56" s="46" t="s">
        <v>23</v>
      </c>
      <c r="G56" s="45" t="s">
        <v>21</v>
      </c>
      <c r="H56" s="33"/>
      <c r="I56" s="92"/>
      <c r="J56" s="12"/>
    </row>
    <row r="57" spans="1:10" s="13" customFormat="1" ht="15" customHeight="1" thickBot="1">
      <c r="A57" s="89"/>
      <c r="C57" s="129"/>
      <c r="D57" s="48"/>
      <c r="E57" s="46"/>
      <c r="F57" s="46" t="s">
        <v>22</v>
      </c>
      <c r="G57" s="45" t="s">
        <v>21</v>
      </c>
      <c r="H57" s="33"/>
      <c r="I57" s="92"/>
      <c r="J57" s="12"/>
    </row>
    <row r="58" spans="1:12" s="13" customFormat="1" ht="6" customHeight="1">
      <c r="A58" s="89"/>
      <c r="B58" s="51"/>
      <c r="C58" s="46"/>
      <c r="D58" s="46"/>
      <c r="E58" s="46"/>
      <c r="F58" s="46"/>
      <c r="G58" s="45"/>
      <c r="H58" s="52"/>
      <c r="I58" s="86"/>
      <c r="J58" s="12"/>
      <c r="K58" s="12"/>
      <c r="L58" s="12"/>
    </row>
    <row r="59" spans="1:10" s="13" customFormat="1" ht="15" customHeight="1" thickBot="1">
      <c r="A59" s="85">
        <v>3</v>
      </c>
      <c r="B59" s="8" t="s">
        <v>25</v>
      </c>
      <c r="C59" s="46"/>
      <c r="D59" s="46"/>
      <c r="E59" s="46"/>
      <c r="F59" s="14"/>
      <c r="G59" s="45" t="s">
        <v>21</v>
      </c>
      <c r="H59" s="33"/>
      <c r="I59" s="86"/>
      <c r="J59" s="12"/>
    </row>
    <row r="60" spans="1:12" s="13" customFormat="1" ht="15" customHeight="1">
      <c r="A60" s="89"/>
      <c r="B60" s="153" t="s">
        <v>34</v>
      </c>
      <c r="C60" s="153"/>
      <c r="D60" s="153"/>
      <c r="E60" s="153"/>
      <c r="F60" s="153"/>
      <c r="G60" s="49"/>
      <c r="H60" s="50"/>
      <c r="I60" s="90"/>
      <c r="J60" s="11"/>
      <c r="K60" s="11"/>
      <c r="L60" s="11"/>
    </row>
    <row r="61" spans="1:12" s="13" customFormat="1" ht="15" customHeight="1">
      <c r="A61" s="89"/>
      <c r="B61" s="153"/>
      <c r="C61" s="153"/>
      <c r="D61" s="153"/>
      <c r="E61" s="153"/>
      <c r="F61" s="153"/>
      <c r="G61" s="49"/>
      <c r="H61" s="50"/>
      <c r="I61" s="90"/>
      <c r="J61" s="11"/>
      <c r="K61" s="11"/>
      <c r="L61" s="11"/>
    </row>
    <row r="62" spans="1:12" s="13" customFormat="1" ht="6" customHeight="1">
      <c r="A62" s="89"/>
      <c r="B62" s="51"/>
      <c r="C62" s="46"/>
      <c r="D62" s="46"/>
      <c r="E62" s="46"/>
      <c r="F62" s="46"/>
      <c r="G62" s="45"/>
      <c r="H62" s="52"/>
      <c r="I62" s="86"/>
      <c r="J62" s="12"/>
      <c r="K62" s="12"/>
      <c r="L62" s="12"/>
    </row>
    <row r="63" spans="1:10" s="13" customFormat="1" ht="15" customHeight="1" thickBot="1">
      <c r="A63" s="85">
        <v>4</v>
      </c>
      <c r="B63" s="8" t="s">
        <v>35</v>
      </c>
      <c r="C63" s="46"/>
      <c r="D63" s="46"/>
      <c r="E63" s="46"/>
      <c r="F63" s="14"/>
      <c r="G63" s="45" t="s">
        <v>21</v>
      </c>
      <c r="H63" s="33"/>
      <c r="I63" s="86"/>
      <c r="J63" s="12"/>
    </row>
    <row r="64" spans="1:12" s="13" customFormat="1" ht="15" customHeight="1">
      <c r="A64" s="89"/>
      <c r="B64" s="153" t="s">
        <v>19</v>
      </c>
      <c r="C64" s="153"/>
      <c r="D64" s="153"/>
      <c r="E64" s="153"/>
      <c r="F64" s="153"/>
      <c r="G64" s="49"/>
      <c r="H64" s="55"/>
      <c r="I64" s="90"/>
      <c r="J64" s="34"/>
      <c r="K64" s="11"/>
      <c r="L64" s="11"/>
    </row>
    <row r="65" spans="1:12" s="13" customFormat="1" ht="15" customHeight="1">
      <c r="A65" s="89"/>
      <c r="B65" s="153"/>
      <c r="C65" s="153"/>
      <c r="D65" s="153"/>
      <c r="E65" s="153"/>
      <c r="F65" s="153"/>
      <c r="G65" s="49"/>
      <c r="H65" s="55"/>
      <c r="I65" s="90"/>
      <c r="J65" s="11"/>
      <c r="K65" s="11"/>
      <c r="L65" s="11"/>
    </row>
    <row r="66" spans="1:12" s="13" customFormat="1" ht="6" customHeight="1">
      <c r="A66" s="89"/>
      <c r="B66" s="51"/>
      <c r="C66" s="46"/>
      <c r="D66" s="46"/>
      <c r="E66" s="46"/>
      <c r="F66" s="46"/>
      <c r="G66" s="45"/>
      <c r="H66" s="19"/>
      <c r="I66" s="86"/>
      <c r="J66" s="12"/>
      <c r="K66" s="12"/>
      <c r="L66" s="12"/>
    </row>
    <row r="67" spans="1:11" s="13" customFormat="1" ht="15" customHeight="1" thickBot="1">
      <c r="A67" s="85">
        <v>5</v>
      </c>
      <c r="B67" s="8" t="s">
        <v>29</v>
      </c>
      <c r="C67" s="46"/>
      <c r="D67" s="46"/>
      <c r="E67" s="46"/>
      <c r="F67" s="46"/>
      <c r="G67" s="45"/>
      <c r="H67" s="36"/>
      <c r="I67" s="86"/>
      <c r="J67" s="12"/>
      <c r="K67" s="12"/>
    </row>
    <row r="68" spans="1:12" s="13" customFormat="1" ht="15" customHeight="1">
      <c r="A68" s="89"/>
      <c r="B68" s="153" t="s">
        <v>112</v>
      </c>
      <c r="C68" s="153"/>
      <c r="D68" s="153"/>
      <c r="E68" s="153"/>
      <c r="F68" s="153"/>
      <c r="G68" s="49"/>
      <c r="H68" s="56"/>
      <c r="I68" s="90"/>
      <c r="J68" s="11"/>
      <c r="K68" s="11"/>
      <c r="L68" s="11"/>
    </row>
    <row r="69" spans="1:12" s="13" customFormat="1" ht="15" customHeight="1">
      <c r="A69" s="89"/>
      <c r="B69" s="153"/>
      <c r="C69" s="153"/>
      <c r="D69" s="153"/>
      <c r="E69" s="153"/>
      <c r="F69" s="153"/>
      <c r="G69" s="49"/>
      <c r="H69" s="56"/>
      <c r="I69" s="90"/>
      <c r="J69" s="11"/>
      <c r="K69" s="11"/>
      <c r="L69" s="11"/>
    </row>
    <row r="70" spans="1:12" s="13" customFormat="1" ht="6" customHeight="1">
      <c r="A70" s="89"/>
      <c r="B70" s="51"/>
      <c r="C70" s="46"/>
      <c r="D70" s="46"/>
      <c r="E70" s="46"/>
      <c r="F70" s="46"/>
      <c r="G70" s="45"/>
      <c r="H70" s="57"/>
      <c r="I70" s="86"/>
      <c r="J70" s="12"/>
      <c r="K70" s="12"/>
      <c r="L70" s="12"/>
    </row>
    <row r="71" spans="1:11" s="13" customFormat="1" ht="15" customHeight="1" thickBot="1">
      <c r="A71" s="85">
        <v>6</v>
      </c>
      <c r="B71" s="8" t="s">
        <v>36</v>
      </c>
      <c r="C71" s="46"/>
      <c r="D71" s="46"/>
      <c r="E71" s="46"/>
      <c r="F71" s="46"/>
      <c r="G71" s="45"/>
      <c r="H71" s="36"/>
      <c r="I71" s="86"/>
      <c r="J71" s="12"/>
      <c r="K71" s="12"/>
    </row>
    <row r="72" spans="1:12" s="13" customFormat="1" ht="15" customHeight="1">
      <c r="A72" s="89"/>
      <c r="B72" s="153" t="s">
        <v>39</v>
      </c>
      <c r="C72" s="153"/>
      <c r="D72" s="153"/>
      <c r="E72" s="153"/>
      <c r="F72" s="153"/>
      <c r="G72" s="49"/>
      <c r="H72" s="56"/>
      <c r="I72" s="90"/>
      <c r="J72" s="11"/>
      <c r="K72" s="11"/>
      <c r="L72" s="11"/>
    </row>
    <row r="73" spans="1:12" s="13" customFormat="1" ht="6" customHeight="1">
      <c r="A73" s="89"/>
      <c r="B73" s="51"/>
      <c r="C73" s="46"/>
      <c r="D73" s="46"/>
      <c r="E73" s="46"/>
      <c r="F73" s="46"/>
      <c r="G73" s="45"/>
      <c r="H73" s="57"/>
      <c r="I73" s="86"/>
      <c r="J73" s="12"/>
      <c r="K73" s="12"/>
      <c r="L73" s="12"/>
    </row>
    <row r="74" spans="1:11" s="13" customFormat="1" ht="15" customHeight="1" thickBot="1">
      <c r="A74" s="85">
        <v>7</v>
      </c>
      <c r="B74" s="8" t="s">
        <v>37</v>
      </c>
      <c r="C74" s="46"/>
      <c r="D74" s="46"/>
      <c r="E74" s="46"/>
      <c r="F74" s="46"/>
      <c r="G74" s="45"/>
      <c r="H74" s="36"/>
      <c r="I74" s="86"/>
      <c r="J74" s="12"/>
      <c r="K74" s="12"/>
    </row>
    <row r="75" spans="1:11" s="13" customFormat="1" ht="15" customHeight="1">
      <c r="A75" s="89"/>
      <c r="B75" s="54" t="s">
        <v>20</v>
      </c>
      <c r="C75" s="48"/>
      <c r="D75" s="48"/>
      <c r="E75" s="48"/>
      <c r="F75" s="48"/>
      <c r="G75" s="49"/>
      <c r="H75" s="56"/>
      <c r="I75" s="90"/>
      <c r="J75" s="11"/>
      <c r="K75" s="11"/>
    </row>
    <row r="76" spans="1:12" s="13" customFormat="1" ht="6" customHeight="1">
      <c r="A76" s="89"/>
      <c r="B76" s="51"/>
      <c r="C76" s="46"/>
      <c r="D76" s="46"/>
      <c r="E76" s="46"/>
      <c r="F76" s="46"/>
      <c r="G76" s="45"/>
      <c r="H76" s="57"/>
      <c r="I76" s="86"/>
      <c r="J76" s="12"/>
      <c r="K76" s="12"/>
      <c r="L76" s="12"/>
    </row>
    <row r="77" spans="1:11" s="13" customFormat="1" ht="15" customHeight="1" thickBot="1">
      <c r="A77" s="85">
        <v>8</v>
      </c>
      <c r="B77" s="8" t="s">
        <v>38</v>
      </c>
      <c r="C77" s="46"/>
      <c r="D77" s="46"/>
      <c r="E77" s="46"/>
      <c r="F77" s="46"/>
      <c r="G77" s="45"/>
      <c r="H77" s="33"/>
      <c r="I77" s="86"/>
      <c r="J77" s="12"/>
      <c r="K77" s="12"/>
    </row>
    <row r="78" spans="1:12" s="13" customFormat="1" ht="15" customHeight="1">
      <c r="A78" s="89"/>
      <c r="B78" s="54" t="s">
        <v>30</v>
      </c>
      <c r="C78" s="54"/>
      <c r="D78" s="54"/>
      <c r="E78" s="54"/>
      <c r="F78" s="54"/>
      <c r="G78" s="49"/>
      <c r="H78" s="48"/>
      <c r="I78" s="90"/>
      <c r="J78" s="11"/>
      <c r="K78" s="11"/>
      <c r="L78" s="11"/>
    </row>
    <row r="79" spans="1:12" s="13" customFormat="1" ht="6" customHeight="1">
      <c r="A79" s="89"/>
      <c r="B79" s="51"/>
      <c r="C79" s="46"/>
      <c r="D79" s="46"/>
      <c r="E79" s="46"/>
      <c r="F79" s="46"/>
      <c r="G79" s="45"/>
      <c r="H79" s="58"/>
      <c r="I79" s="86"/>
      <c r="J79" s="12"/>
      <c r="K79" s="12"/>
      <c r="L79" s="12"/>
    </row>
    <row r="80" spans="1:9" s="13" customFormat="1" ht="15" customHeight="1" thickBot="1">
      <c r="A80" s="85">
        <v>9</v>
      </c>
      <c r="B80" s="8" t="s">
        <v>31</v>
      </c>
      <c r="C80" s="46"/>
      <c r="D80" s="46"/>
      <c r="E80" s="46"/>
      <c r="F80" s="59" t="s">
        <v>26</v>
      </c>
      <c r="G80" s="60"/>
      <c r="H80" s="33"/>
      <c r="I80" s="86"/>
    </row>
    <row r="81" spans="1:9" s="13" customFormat="1" ht="15" customHeight="1" thickBot="1">
      <c r="A81" s="89"/>
      <c r="B81" s="46"/>
      <c r="C81" s="46"/>
      <c r="D81" s="46"/>
      <c r="E81" s="46"/>
      <c r="F81" s="59" t="s">
        <v>27</v>
      </c>
      <c r="G81" s="60"/>
      <c r="H81" s="33"/>
      <c r="I81" s="86"/>
    </row>
    <row r="82" spans="1:9" s="13" customFormat="1" ht="15" customHeight="1" thickBot="1">
      <c r="A82" s="89"/>
      <c r="B82" s="46"/>
      <c r="C82" s="46"/>
      <c r="D82" s="46"/>
      <c r="E82" s="46"/>
      <c r="F82" s="59" t="s">
        <v>28</v>
      </c>
      <c r="G82" s="60"/>
      <c r="H82" s="33"/>
      <c r="I82" s="86"/>
    </row>
    <row r="83" spans="1:12" s="13" customFormat="1" ht="6" customHeight="1" thickBot="1">
      <c r="A83" s="93"/>
      <c r="B83" s="94"/>
      <c r="C83" s="95"/>
      <c r="D83" s="95"/>
      <c r="E83" s="95"/>
      <c r="F83" s="95"/>
      <c r="G83" s="96"/>
      <c r="H83" s="97"/>
      <c r="I83" s="98"/>
      <c r="J83" s="12"/>
      <c r="K83" s="12"/>
      <c r="L83" s="12"/>
    </row>
    <row r="84" spans="1:9" ht="30" customHeight="1">
      <c r="A84" s="79"/>
      <c r="B84" s="80"/>
      <c r="C84" s="81" t="s">
        <v>62</v>
      </c>
      <c r="D84" s="80"/>
      <c r="E84" s="80"/>
      <c r="F84" s="80"/>
      <c r="G84" s="82"/>
      <c r="H84" s="83"/>
      <c r="I84" s="84"/>
    </row>
    <row r="85" spans="1:9" ht="19.5">
      <c r="A85" s="111"/>
      <c r="B85" s="9"/>
      <c r="C85" s="15" t="s">
        <v>6</v>
      </c>
      <c r="D85" s="61"/>
      <c r="E85" s="61"/>
      <c r="F85" s="15" t="s">
        <v>7</v>
      </c>
      <c r="G85" s="27"/>
      <c r="H85" s="20"/>
      <c r="I85" s="88"/>
    </row>
    <row r="86" spans="1:9" ht="15">
      <c r="A86" s="112"/>
      <c r="B86" s="1"/>
      <c r="C86" s="3"/>
      <c r="D86" s="3"/>
      <c r="E86" s="3"/>
      <c r="H86" s="3"/>
      <c r="I86" s="88"/>
    </row>
    <row r="87" spans="1:9" ht="15" customHeight="1" thickBot="1">
      <c r="A87" s="85">
        <v>1</v>
      </c>
      <c r="B87" s="8" t="s">
        <v>13</v>
      </c>
      <c r="C87" s="3"/>
      <c r="D87" s="3"/>
      <c r="E87" s="3"/>
      <c r="H87" s="3"/>
      <c r="I87" s="88"/>
    </row>
    <row r="88" spans="1:9" ht="15" customHeight="1" thickBot="1">
      <c r="A88" s="112"/>
      <c r="B88" s="1"/>
      <c r="C88" s="164" t="s">
        <v>82</v>
      </c>
      <c r="D88" s="37"/>
      <c r="E88" s="3"/>
      <c r="F88" s="65" t="s">
        <v>0</v>
      </c>
      <c r="H88" s="62">
        <f>H47</f>
        <v>0</v>
      </c>
      <c r="I88" s="113">
        <f>IF(SUM(D88:D93)=0,0,SUM(D88:D93)/H88)</f>
        <v>0</v>
      </c>
    </row>
    <row r="89" spans="1:9" ht="15" customHeight="1" thickBot="1">
      <c r="A89" s="112"/>
      <c r="B89" s="1"/>
      <c r="C89" s="151"/>
      <c r="D89" s="3"/>
      <c r="E89" s="3"/>
      <c r="F89" s="65"/>
      <c r="H89" s="3"/>
      <c r="I89" s="88"/>
    </row>
    <row r="90" spans="1:9" ht="15" customHeight="1" thickBot="1">
      <c r="A90" s="112"/>
      <c r="B90" s="1"/>
      <c r="C90" s="3" t="s">
        <v>80</v>
      </c>
      <c r="D90" s="37"/>
      <c r="E90" s="3"/>
      <c r="F90" s="65"/>
      <c r="H90" s="3"/>
      <c r="I90" s="88"/>
    </row>
    <row r="91" spans="1:9" ht="15" customHeight="1" thickBot="1">
      <c r="A91" s="112"/>
      <c r="B91" s="1"/>
      <c r="C91" s="3" t="s">
        <v>2</v>
      </c>
      <c r="D91" s="37"/>
      <c r="E91" s="3"/>
      <c r="F91" s="65"/>
      <c r="H91" s="3"/>
      <c r="I91" s="88"/>
    </row>
    <row r="92" spans="1:9" ht="15" customHeight="1" thickBot="1">
      <c r="A92" s="112"/>
      <c r="B92" s="1"/>
      <c r="C92" s="151" t="s">
        <v>81</v>
      </c>
      <c r="D92" s="37"/>
      <c r="E92" s="3"/>
      <c r="F92" s="65"/>
      <c r="H92" s="3"/>
      <c r="I92" s="88"/>
    </row>
    <row r="93" spans="1:9" ht="15" customHeight="1">
      <c r="A93" s="112"/>
      <c r="B93" s="1"/>
      <c r="C93" s="151"/>
      <c r="D93" s="3"/>
      <c r="E93" s="3"/>
      <c r="F93" s="65"/>
      <c r="H93" s="3"/>
      <c r="I93" s="88"/>
    </row>
    <row r="94" spans="1:9" ht="6" customHeight="1">
      <c r="A94" s="112"/>
      <c r="B94" s="1"/>
      <c r="C94" s="3"/>
      <c r="D94" s="20"/>
      <c r="E94" s="3"/>
      <c r="F94" s="65"/>
      <c r="H94" s="3"/>
      <c r="I94" s="88"/>
    </row>
    <row r="95" spans="1:9" ht="15" customHeight="1" thickBot="1">
      <c r="A95" s="85">
        <v>2</v>
      </c>
      <c r="B95" s="8" t="s">
        <v>55</v>
      </c>
      <c r="C95" s="3"/>
      <c r="D95" s="20"/>
      <c r="E95" s="3"/>
      <c r="F95" s="65"/>
      <c r="H95" s="3"/>
      <c r="I95" s="88"/>
    </row>
    <row r="96" spans="1:9" ht="15" customHeight="1" thickBot="1">
      <c r="A96" s="112"/>
      <c r="B96" s="1"/>
      <c r="C96" s="3" t="s">
        <v>14</v>
      </c>
      <c r="D96" s="37"/>
      <c r="E96" s="3"/>
      <c r="F96" s="65" t="s">
        <v>0</v>
      </c>
      <c r="H96" s="62">
        <f>H47</f>
        <v>0</v>
      </c>
      <c r="I96" s="113">
        <f>IF(SUM(D96:D99)=0,0,SUM(D96:D99)/H96)</f>
        <v>0</v>
      </c>
    </row>
    <row r="97" spans="1:9" ht="15" customHeight="1" thickBot="1">
      <c r="A97" s="112"/>
      <c r="B97" s="1"/>
      <c r="C97" s="3" t="s">
        <v>15</v>
      </c>
      <c r="D97" s="37"/>
      <c r="E97" s="3"/>
      <c r="F97" s="151" t="s">
        <v>93</v>
      </c>
      <c r="H97" s="20"/>
      <c r="I97" s="88"/>
    </row>
    <row r="98" spans="1:9" ht="15" customHeight="1" thickBot="1">
      <c r="A98" s="112"/>
      <c r="B98" s="1"/>
      <c r="C98" s="3" t="s">
        <v>16</v>
      </c>
      <c r="D98" s="37"/>
      <c r="E98" s="3"/>
      <c r="F98" s="151"/>
      <c r="H98" s="20"/>
      <c r="I98" s="88"/>
    </row>
    <row r="99" spans="1:9" ht="15" customHeight="1" thickBot="1">
      <c r="A99" s="112"/>
      <c r="B99" s="1"/>
      <c r="C99" s="3" t="s">
        <v>2</v>
      </c>
      <c r="D99" s="37"/>
      <c r="E99" s="3"/>
      <c r="F99" s="151"/>
      <c r="H99" s="20"/>
      <c r="I99" s="88"/>
    </row>
    <row r="100" spans="1:9" ht="15" customHeight="1">
      <c r="A100" s="112"/>
      <c r="B100" s="1"/>
      <c r="C100" s="3" t="s">
        <v>1</v>
      </c>
      <c r="D100" s="20"/>
      <c r="E100" s="3"/>
      <c r="F100" s="151"/>
      <c r="H100" s="20"/>
      <c r="I100" s="88"/>
    </row>
    <row r="101" spans="1:9" ht="6" customHeight="1">
      <c r="A101" s="112"/>
      <c r="B101" s="1"/>
      <c r="C101" s="3"/>
      <c r="D101" s="20"/>
      <c r="E101" s="3"/>
      <c r="H101" s="20"/>
      <c r="I101" s="88"/>
    </row>
    <row r="102" spans="1:9" ht="15" customHeight="1" thickBot="1">
      <c r="A102" s="85">
        <v>3</v>
      </c>
      <c r="B102" s="8" t="s">
        <v>8</v>
      </c>
      <c r="C102" s="3"/>
      <c r="D102" s="20"/>
      <c r="E102" s="3"/>
      <c r="H102" s="20"/>
      <c r="I102" s="88"/>
    </row>
    <row r="103" spans="1:11" ht="15" customHeight="1" thickBot="1">
      <c r="A103" s="112"/>
      <c r="B103" s="1"/>
      <c r="C103" s="3" t="s">
        <v>83</v>
      </c>
      <c r="D103" s="37"/>
      <c r="E103" s="3"/>
      <c r="F103" s="65" t="s">
        <v>0</v>
      </c>
      <c r="H103" s="62">
        <f>H47</f>
        <v>0</v>
      </c>
      <c r="I103" s="113">
        <f>+IF(D103=0,0,D103/H103)</f>
        <v>0</v>
      </c>
      <c r="K103" s="24"/>
    </row>
    <row r="104" spans="1:9" ht="6" customHeight="1">
      <c r="A104" s="112"/>
      <c r="B104" s="1"/>
      <c r="C104" s="3"/>
      <c r="D104" s="20"/>
      <c r="E104" s="3"/>
      <c r="F104" s="65"/>
      <c r="H104" s="20"/>
      <c r="I104" s="88"/>
    </row>
    <row r="105" spans="1:9" ht="15" customHeight="1" thickBot="1">
      <c r="A105" s="85">
        <v>4</v>
      </c>
      <c r="B105" s="8" t="s">
        <v>12</v>
      </c>
      <c r="C105" s="3"/>
      <c r="D105" s="20"/>
      <c r="E105" s="3"/>
      <c r="F105" s="65"/>
      <c r="H105" s="20"/>
      <c r="I105" s="88"/>
    </row>
    <row r="106" spans="1:11" ht="15" customHeight="1" thickBot="1">
      <c r="A106" s="112"/>
      <c r="B106" s="1"/>
      <c r="C106" s="3" t="s">
        <v>94</v>
      </c>
      <c r="D106" s="37"/>
      <c r="E106" s="3"/>
      <c r="F106" s="161" t="s">
        <v>95</v>
      </c>
      <c r="H106" s="62">
        <f>+H48</f>
        <v>0</v>
      </c>
      <c r="I106" s="113">
        <f>+IF(SUM(D106:D107)=0,0,SUM(D106:D107)/H106)</f>
        <v>0</v>
      </c>
      <c r="K106" s="24"/>
    </row>
    <row r="107" spans="1:11" ht="15" customHeight="1" thickBot="1">
      <c r="A107" s="112"/>
      <c r="B107" s="1"/>
      <c r="C107" s="3" t="s">
        <v>2</v>
      </c>
      <c r="D107" s="37"/>
      <c r="E107" s="3"/>
      <c r="F107" s="161"/>
      <c r="H107" s="20"/>
      <c r="I107" s="88"/>
      <c r="K107" s="6"/>
    </row>
    <row r="108" spans="1:9" s="3" customFormat="1" ht="6" customHeight="1">
      <c r="A108" s="112"/>
      <c r="B108" s="1"/>
      <c r="D108" s="20"/>
      <c r="F108" s="65"/>
      <c r="G108" s="29"/>
      <c r="H108" s="20"/>
      <c r="I108" s="88"/>
    </row>
    <row r="109" spans="1:9" s="3" customFormat="1" ht="15" customHeight="1" thickBot="1">
      <c r="A109" s="85">
        <v>5</v>
      </c>
      <c r="B109" s="8" t="s">
        <v>98</v>
      </c>
      <c r="D109" s="20"/>
      <c r="F109" s="65"/>
      <c r="G109" s="29"/>
      <c r="H109" s="20"/>
      <c r="I109" s="88"/>
    </row>
    <row r="110" spans="1:9" ht="15" customHeight="1" thickBot="1">
      <c r="A110" s="114"/>
      <c r="B110" s="3"/>
      <c r="C110" s="3" t="s">
        <v>97</v>
      </c>
      <c r="D110" s="37"/>
      <c r="E110" s="3"/>
      <c r="F110" s="65" t="s">
        <v>95</v>
      </c>
      <c r="H110" s="62">
        <f>+H48</f>
        <v>0</v>
      </c>
      <c r="I110" s="113">
        <f>IF(D110=0,0,D110/H110)</f>
        <v>0</v>
      </c>
    </row>
    <row r="111" spans="1:9" ht="6" customHeight="1">
      <c r="A111" s="112"/>
      <c r="B111" s="1"/>
      <c r="C111" s="3"/>
      <c r="D111" s="20"/>
      <c r="E111" s="3"/>
      <c r="F111" s="65"/>
      <c r="H111" s="20"/>
      <c r="I111" s="88"/>
    </row>
    <row r="112" spans="1:9" ht="15" customHeight="1" thickBot="1">
      <c r="A112" s="85">
        <v>6</v>
      </c>
      <c r="B112" s="8" t="s">
        <v>40</v>
      </c>
      <c r="C112" s="3"/>
      <c r="D112" s="20"/>
      <c r="E112" s="3"/>
      <c r="F112" s="65"/>
      <c r="H112" s="20"/>
      <c r="I112" s="88"/>
    </row>
    <row r="113" spans="1:11" ht="15" customHeight="1" thickBot="1">
      <c r="A113" s="112"/>
      <c r="B113" s="1"/>
      <c r="C113" s="3" t="s">
        <v>4</v>
      </c>
      <c r="D113" s="37"/>
      <c r="E113" s="3"/>
      <c r="F113" s="65" t="s">
        <v>84</v>
      </c>
      <c r="H113" s="62">
        <f>+H49</f>
        <v>0</v>
      </c>
      <c r="I113" s="115">
        <f>IF(H113=0,0,(D113+D114)/H113)</f>
        <v>0</v>
      </c>
      <c r="K113" s="6"/>
    </row>
    <row r="114" spans="1:11" ht="15" customHeight="1" thickBot="1">
      <c r="A114" s="112"/>
      <c r="B114" s="1"/>
      <c r="C114" s="3" t="s">
        <v>3</v>
      </c>
      <c r="D114" s="37"/>
      <c r="E114" s="3"/>
      <c r="F114" s="65"/>
      <c r="G114" s="3"/>
      <c r="H114" s="3"/>
      <c r="I114" s="88"/>
      <c r="K114" s="6"/>
    </row>
    <row r="115" spans="1:9" ht="6" customHeight="1">
      <c r="A115" s="112"/>
      <c r="B115" s="1"/>
      <c r="C115" s="3"/>
      <c r="D115" s="20"/>
      <c r="E115" s="3"/>
      <c r="F115" s="65"/>
      <c r="H115" s="20"/>
      <c r="I115" s="88"/>
    </row>
    <row r="116" spans="1:9" ht="15" customHeight="1" thickBot="1">
      <c r="A116" s="85">
        <v>7</v>
      </c>
      <c r="B116" s="8" t="s">
        <v>5</v>
      </c>
      <c r="C116" s="3"/>
      <c r="D116" s="20"/>
      <c r="E116" s="3"/>
      <c r="F116" s="65"/>
      <c r="H116" s="20"/>
      <c r="I116" s="88"/>
    </row>
    <row r="117" spans="1:11" ht="15" customHeight="1" thickBot="1">
      <c r="A117" s="114"/>
      <c r="B117" s="3"/>
      <c r="C117" s="3" t="s">
        <v>76</v>
      </c>
      <c r="D117" s="37"/>
      <c r="E117" s="7"/>
      <c r="F117" s="65" t="s">
        <v>11</v>
      </c>
      <c r="G117" s="30"/>
      <c r="H117" s="37"/>
      <c r="I117" s="113">
        <f>+IF(SUM(D117:D119)=0,0,SUM(D117:D119)/H117)</f>
        <v>0</v>
      </c>
      <c r="K117" s="24"/>
    </row>
    <row r="118" spans="1:9" ht="15" customHeight="1" thickBot="1">
      <c r="A118" s="116"/>
      <c r="B118" s="5"/>
      <c r="C118" s="3" t="s">
        <v>96</v>
      </c>
      <c r="D118" s="37"/>
      <c r="E118" s="7"/>
      <c r="F118" s="142"/>
      <c r="G118" s="30"/>
      <c r="H118" s="23"/>
      <c r="I118" s="88"/>
    </row>
    <row r="119" spans="1:9" ht="15" customHeight="1" thickBot="1">
      <c r="A119" s="114"/>
      <c r="B119" s="5"/>
      <c r="C119" s="3" t="s">
        <v>2</v>
      </c>
      <c r="D119" s="37"/>
      <c r="E119" s="7"/>
      <c r="F119" s="142"/>
      <c r="G119" s="30"/>
      <c r="H119" s="23"/>
      <c r="I119" s="88"/>
    </row>
    <row r="120" spans="1:9" ht="6" customHeight="1">
      <c r="A120" s="112"/>
      <c r="B120" s="1"/>
      <c r="C120" s="3"/>
      <c r="D120" s="20"/>
      <c r="E120" s="3"/>
      <c r="F120" s="65"/>
      <c r="H120" s="20"/>
      <c r="I120" s="88"/>
    </row>
    <row r="121" spans="1:9" ht="15" customHeight="1" thickBot="1">
      <c r="A121" s="85">
        <v>8</v>
      </c>
      <c r="B121" s="8" t="s">
        <v>9</v>
      </c>
      <c r="C121" s="7"/>
      <c r="D121" s="23"/>
      <c r="E121" s="7"/>
      <c r="F121" s="142"/>
      <c r="G121" s="30"/>
      <c r="H121" s="23"/>
      <c r="I121" s="88"/>
    </row>
    <row r="122" spans="1:9" ht="15" customHeight="1" thickBot="1">
      <c r="A122" s="85"/>
      <c r="B122" s="8"/>
      <c r="C122" s="14" t="s">
        <v>10</v>
      </c>
      <c r="D122" s="37"/>
      <c r="E122" s="7"/>
      <c r="F122" s="65" t="s">
        <v>0</v>
      </c>
      <c r="G122" s="30"/>
      <c r="H122" s="62">
        <f>H47</f>
        <v>0</v>
      </c>
      <c r="I122" s="113">
        <f>IF(H122=0,0,(H122-D122)/H122)</f>
        <v>0</v>
      </c>
    </row>
    <row r="123" spans="1:9" ht="15" customHeight="1" thickBot="1">
      <c r="A123" s="118"/>
      <c r="B123" s="119"/>
      <c r="C123" s="120"/>
      <c r="D123" s="121"/>
      <c r="E123" s="120"/>
      <c r="F123" s="120"/>
      <c r="G123" s="122"/>
      <c r="H123" s="121"/>
      <c r="I123" s="110"/>
    </row>
    <row r="124" spans="1:9" ht="30" customHeight="1">
      <c r="A124" s="87"/>
      <c r="B124" s="3"/>
      <c r="C124" s="44" t="s">
        <v>63</v>
      </c>
      <c r="D124" s="3"/>
      <c r="E124" s="3"/>
      <c r="G124" s="27"/>
      <c r="H124" s="20"/>
      <c r="I124" s="88"/>
    </row>
    <row r="125" spans="1:9" ht="15" customHeight="1">
      <c r="A125" s="117"/>
      <c r="B125" s="31"/>
      <c r="C125" s="7"/>
      <c r="D125" s="23"/>
      <c r="E125" s="7"/>
      <c r="F125" s="7"/>
      <c r="G125" s="30"/>
      <c r="H125" s="23"/>
      <c r="I125" s="88"/>
    </row>
    <row r="126" spans="1:12" ht="15" customHeight="1">
      <c r="A126" s="117"/>
      <c r="B126" s="8" t="s">
        <v>64</v>
      </c>
      <c r="C126" s="46"/>
      <c r="D126" s="46"/>
      <c r="E126" s="46"/>
      <c r="F126" s="46"/>
      <c r="G126" s="49"/>
      <c r="H126" s="63"/>
      <c r="I126" s="123"/>
      <c r="J126" s="10"/>
      <c r="K126" s="10"/>
      <c r="L126" s="10"/>
    </row>
    <row r="127" spans="1:12" ht="15" customHeight="1">
      <c r="A127" s="117"/>
      <c r="B127" s="8"/>
      <c r="C127" s="46"/>
      <c r="D127" s="46"/>
      <c r="E127" s="46"/>
      <c r="F127" s="46"/>
      <c r="G127" s="49"/>
      <c r="H127" s="63"/>
      <c r="I127" s="123"/>
      <c r="J127" s="10"/>
      <c r="K127" s="10"/>
      <c r="L127" s="10"/>
    </row>
    <row r="128" spans="1:9" ht="15">
      <c r="A128" s="117"/>
      <c r="B128" s="46" t="s">
        <v>67</v>
      </c>
      <c r="C128" s="3"/>
      <c r="D128" s="64">
        <f>IF(SUM(H55:H57)=0,0,SUM(H55:H57)/SUM(H80:H82))</f>
        <v>0</v>
      </c>
      <c r="E128" s="3"/>
      <c r="H128" s="20"/>
      <c r="I128" s="88"/>
    </row>
    <row r="129" spans="1:9" ht="15">
      <c r="A129" s="117"/>
      <c r="B129" s="46"/>
      <c r="C129" s="65" t="s">
        <v>26</v>
      </c>
      <c r="D129" s="64">
        <f>IF(H55=0,0,H55/H80)</f>
        <v>0</v>
      </c>
      <c r="E129" s="3"/>
      <c r="H129" s="20"/>
      <c r="I129" s="88"/>
    </row>
    <row r="130" spans="1:9" ht="15">
      <c r="A130" s="117"/>
      <c r="B130" s="46"/>
      <c r="C130" s="65" t="s">
        <v>65</v>
      </c>
      <c r="D130" s="64">
        <f>IF(H56=0,0,H56/H81)</f>
        <v>0</v>
      </c>
      <c r="E130" s="3"/>
      <c r="H130" s="20"/>
      <c r="I130" s="88"/>
    </row>
    <row r="131" spans="1:9" ht="15">
      <c r="A131" s="117"/>
      <c r="B131" s="46"/>
      <c r="C131" s="65" t="s">
        <v>66</v>
      </c>
      <c r="D131" s="64">
        <f>IF(H57=0,0,H57/H82)</f>
        <v>0</v>
      </c>
      <c r="E131" s="3"/>
      <c r="H131" s="20"/>
      <c r="I131" s="88"/>
    </row>
    <row r="132" spans="1:9" ht="15">
      <c r="A132" s="117"/>
      <c r="B132" s="46"/>
      <c r="C132" s="65"/>
      <c r="D132" s="7"/>
      <c r="E132" s="3"/>
      <c r="H132" s="20"/>
      <c r="I132" s="88"/>
    </row>
    <row r="133" spans="1:11" ht="15">
      <c r="A133" s="117"/>
      <c r="B133" s="46" t="s">
        <v>44</v>
      </c>
      <c r="C133" s="3"/>
      <c r="D133" s="66">
        <f>IF(I88=0,0,I88)</f>
        <v>0</v>
      </c>
      <c r="E133" s="3"/>
      <c r="H133" s="20"/>
      <c r="I133" s="88"/>
      <c r="K133" s="3"/>
    </row>
    <row r="134" spans="1:11" ht="15">
      <c r="A134" s="117"/>
      <c r="B134" s="46"/>
      <c r="C134" s="3"/>
      <c r="D134" s="7"/>
      <c r="E134" s="3"/>
      <c r="H134" s="20"/>
      <c r="I134" s="88"/>
      <c r="K134" s="3"/>
    </row>
    <row r="135" spans="1:9" ht="15">
      <c r="A135" s="117"/>
      <c r="B135" s="46" t="s">
        <v>50</v>
      </c>
      <c r="C135" s="3"/>
      <c r="D135" s="66">
        <f>I117</f>
        <v>0</v>
      </c>
      <c r="E135" s="3"/>
      <c r="H135" s="20"/>
      <c r="I135" s="88"/>
    </row>
    <row r="136" spans="1:9" ht="15">
      <c r="A136" s="117"/>
      <c r="B136" s="46"/>
      <c r="C136" s="3"/>
      <c r="D136" s="7"/>
      <c r="E136" s="3"/>
      <c r="H136" s="20"/>
      <c r="I136" s="88"/>
    </row>
    <row r="137" spans="1:9" ht="15">
      <c r="A137" s="117"/>
      <c r="B137" s="46" t="s">
        <v>46</v>
      </c>
      <c r="C137" s="3"/>
      <c r="D137" s="66">
        <f>+I106</f>
        <v>0</v>
      </c>
      <c r="E137" s="3"/>
      <c r="H137" s="20"/>
      <c r="I137" s="88"/>
    </row>
    <row r="138" spans="1:9" ht="15">
      <c r="A138" s="117"/>
      <c r="B138" s="46"/>
      <c r="C138" s="3"/>
      <c r="D138" s="7"/>
      <c r="E138" s="3"/>
      <c r="H138" s="20"/>
      <c r="I138" s="88"/>
    </row>
    <row r="139" spans="1:9" ht="15">
      <c r="A139" s="117"/>
      <c r="B139" s="46" t="s">
        <v>47</v>
      </c>
      <c r="C139" s="3"/>
      <c r="D139" s="66">
        <f>+I110</f>
        <v>0</v>
      </c>
      <c r="E139" s="3"/>
      <c r="H139" s="20"/>
      <c r="I139" s="88"/>
    </row>
    <row r="140" spans="1:9" ht="15">
      <c r="A140" s="117"/>
      <c r="B140" s="46"/>
      <c r="C140" s="3"/>
      <c r="D140" s="7"/>
      <c r="E140" s="3"/>
      <c r="H140" s="20"/>
      <c r="I140" s="88"/>
    </row>
    <row r="141" spans="1:9" ht="15">
      <c r="A141" s="117"/>
      <c r="B141" s="46" t="s">
        <v>45</v>
      </c>
      <c r="C141" s="3"/>
      <c r="D141" s="66">
        <f>+I103</f>
        <v>0</v>
      </c>
      <c r="E141" s="3"/>
      <c r="H141" s="20"/>
      <c r="I141" s="88"/>
    </row>
    <row r="142" spans="1:9" ht="15">
      <c r="A142" s="117"/>
      <c r="B142" s="46"/>
      <c r="C142" s="3"/>
      <c r="D142" s="7"/>
      <c r="E142" s="3"/>
      <c r="H142" s="20"/>
      <c r="I142" s="88"/>
    </row>
    <row r="143" spans="1:9" ht="15">
      <c r="A143" s="117"/>
      <c r="B143" s="46" t="s">
        <v>54</v>
      </c>
      <c r="C143" s="3"/>
      <c r="D143" s="66">
        <f>I96</f>
        <v>0</v>
      </c>
      <c r="E143" s="3"/>
      <c r="H143" s="20"/>
      <c r="I143" s="88"/>
    </row>
    <row r="144" spans="1:9" ht="15">
      <c r="A144" s="117"/>
      <c r="B144" s="46"/>
      <c r="C144" s="3"/>
      <c r="D144" s="7"/>
      <c r="E144" s="3"/>
      <c r="H144" s="20"/>
      <c r="I144" s="88"/>
    </row>
    <row r="145" spans="1:9" ht="15">
      <c r="A145" s="117"/>
      <c r="B145" s="46" t="s">
        <v>99</v>
      </c>
      <c r="C145" s="3"/>
      <c r="D145" s="66">
        <f>IF(D97="",0,D97/H47)</f>
        <v>0</v>
      </c>
      <c r="E145" s="3"/>
      <c r="H145" s="20"/>
      <c r="I145" s="88"/>
    </row>
    <row r="146" spans="1:9" ht="15">
      <c r="A146" s="117"/>
      <c r="B146" s="46"/>
      <c r="C146" s="3"/>
      <c r="D146" s="7"/>
      <c r="E146" s="3"/>
      <c r="F146" s="7"/>
      <c r="H146" s="20"/>
      <c r="I146" s="88"/>
    </row>
    <row r="147" spans="1:9" ht="15">
      <c r="A147" s="117"/>
      <c r="B147" s="46" t="s">
        <v>100</v>
      </c>
      <c r="C147" s="3"/>
      <c r="D147" s="66">
        <f>IF(D96="",0,D96/H47)</f>
        <v>0</v>
      </c>
      <c r="E147" s="3"/>
      <c r="H147" s="20"/>
      <c r="I147" s="88"/>
    </row>
    <row r="148" spans="1:9" ht="15">
      <c r="A148" s="117"/>
      <c r="B148" s="46"/>
      <c r="C148" s="3"/>
      <c r="D148" s="7"/>
      <c r="E148" s="3"/>
      <c r="H148" s="20"/>
      <c r="I148" s="88"/>
    </row>
    <row r="149" spans="1:9" ht="15">
      <c r="A149" s="117"/>
      <c r="B149" s="46" t="s">
        <v>101</v>
      </c>
      <c r="C149" s="3"/>
      <c r="D149" s="66">
        <f>IF(H63=0,0,H63/H47)</f>
        <v>0</v>
      </c>
      <c r="E149" s="3"/>
      <c r="H149" s="20"/>
      <c r="I149" s="88"/>
    </row>
    <row r="150" spans="1:9" ht="15">
      <c r="A150" s="117"/>
      <c r="B150" s="46"/>
      <c r="C150" s="3"/>
      <c r="D150" s="7"/>
      <c r="E150" s="3"/>
      <c r="H150" s="20"/>
      <c r="I150" s="88"/>
    </row>
    <row r="151" spans="1:9" ht="15">
      <c r="A151" s="117"/>
      <c r="B151" s="46" t="s">
        <v>77</v>
      </c>
      <c r="C151" s="3"/>
      <c r="D151" s="62">
        <f>IF(H63=0,0,H63/H77)</f>
        <v>0</v>
      </c>
      <c r="E151" s="3"/>
      <c r="H151" s="20"/>
      <c r="I151" s="88"/>
    </row>
    <row r="152" spans="1:9" ht="15">
      <c r="A152" s="117"/>
      <c r="B152" s="46"/>
      <c r="C152" s="3"/>
      <c r="D152" s="7"/>
      <c r="E152" s="3"/>
      <c r="H152" s="20"/>
      <c r="I152" s="88"/>
    </row>
    <row r="153" spans="1:9" ht="15">
      <c r="A153" s="117"/>
      <c r="B153" s="46" t="s">
        <v>68</v>
      </c>
      <c r="C153" s="3"/>
      <c r="D153" s="62">
        <f>IF(H47=0,0,H47/H67)</f>
        <v>0</v>
      </c>
      <c r="E153" s="3"/>
      <c r="H153" s="20"/>
      <c r="I153" s="88"/>
    </row>
    <row r="154" spans="1:9" ht="15">
      <c r="A154" s="117"/>
      <c r="B154" s="46"/>
      <c r="C154" s="3"/>
      <c r="D154" s="7"/>
      <c r="E154" s="3"/>
      <c r="H154" s="20"/>
      <c r="I154" s="88"/>
    </row>
    <row r="155" spans="1:9" ht="15">
      <c r="A155" s="117"/>
      <c r="B155" s="46" t="s">
        <v>78</v>
      </c>
      <c r="C155" s="3"/>
      <c r="D155" s="62">
        <f>IF(H47=0,0,H47/H77)</f>
        <v>0</v>
      </c>
      <c r="E155" s="3"/>
      <c r="H155" s="20"/>
      <c r="I155" s="88"/>
    </row>
    <row r="156" spans="1:9" ht="15">
      <c r="A156" s="117"/>
      <c r="B156" s="46"/>
      <c r="C156" s="3"/>
      <c r="D156" s="7"/>
      <c r="E156" s="3"/>
      <c r="H156" s="20"/>
      <c r="I156" s="88"/>
    </row>
    <row r="157" spans="1:9" ht="15">
      <c r="A157" s="117"/>
      <c r="B157" s="46" t="s">
        <v>52</v>
      </c>
      <c r="C157" s="3"/>
      <c r="D157" s="62">
        <f>IF(H47=0,0,H47/H71)</f>
        <v>0</v>
      </c>
      <c r="E157" s="3"/>
      <c r="H157" s="20"/>
      <c r="I157" s="88"/>
    </row>
    <row r="158" spans="1:9" ht="15">
      <c r="A158" s="117"/>
      <c r="B158" s="46"/>
      <c r="C158" s="3"/>
      <c r="D158" s="7"/>
      <c r="E158" s="3"/>
      <c r="H158" s="20"/>
      <c r="I158" s="88"/>
    </row>
    <row r="159" spans="1:9" ht="15">
      <c r="A159" s="117"/>
      <c r="B159" s="46" t="s">
        <v>53</v>
      </c>
      <c r="C159" s="3"/>
      <c r="D159" s="66">
        <f>IF(H59=0,0,H59/H47)</f>
        <v>0</v>
      </c>
      <c r="E159" s="3"/>
      <c r="H159" s="20"/>
      <c r="I159" s="88"/>
    </row>
    <row r="160" spans="1:9" ht="15">
      <c r="A160" s="117"/>
      <c r="B160" s="46"/>
      <c r="C160" s="3"/>
      <c r="D160" s="7"/>
      <c r="E160" s="3"/>
      <c r="H160" s="20"/>
      <c r="I160" s="88"/>
    </row>
    <row r="161" spans="1:9" ht="15">
      <c r="A161" s="117"/>
      <c r="B161" s="46" t="s">
        <v>48</v>
      </c>
      <c r="C161" s="3"/>
      <c r="D161" s="66">
        <f>IF(SUM(D113:D114)=0,0,SUM(D113:D114)/H47)</f>
        <v>0</v>
      </c>
      <c r="E161" s="3"/>
      <c r="H161" s="20"/>
      <c r="I161" s="88"/>
    </row>
    <row r="162" spans="1:9" ht="15">
      <c r="A162" s="117"/>
      <c r="B162" s="46"/>
      <c r="C162" s="3"/>
      <c r="D162" s="7"/>
      <c r="E162" s="3"/>
      <c r="H162" s="20"/>
      <c r="I162" s="88"/>
    </row>
    <row r="163" spans="1:9" ht="15">
      <c r="A163" s="117"/>
      <c r="B163" s="46" t="s">
        <v>49</v>
      </c>
      <c r="C163" s="3"/>
      <c r="D163" s="66">
        <f>I113</f>
        <v>0</v>
      </c>
      <c r="E163" s="3"/>
      <c r="H163" s="20"/>
      <c r="I163" s="88"/>
    </row>
    <row r="164" spans="1:9" ht="15">
      <c r="A164" s="117"/>
      <c r="B164" s="46"/>
      <c r="C164" s="3"/>
      <c r="D164" s="7"/>
      <c r="E164" s="3"/>
      <c r="H164" s="20"/>
      <c r="I164" s="88"/>
    </row>
    <row r="165" spans="1:9" ht="15">
      <c r="A165" s="117"/>
      <c r="B165" s="46" t="s">
        <v>51</v>
      </c>
      <c r="C165" s="3"/>
      <c r="D165" s="66">
        <f>I122</f>
        <v>0</v>
      </c>
      <c r="E165" s="3"/>
      <c r="H165" s="20"/>
      <c r="I165" s="88"/>
    </row>
    <row r="166" spans="1:13" ht="15">
      <c r="A166" s="117"/>
      <c r="B166" s="46"/>
      <c r="C166" s="46"/>
      <c r="D166" s="46"/>
      <c r="E166" s="46"/>
      <c r="F166" s="46"/>
      <c r="G166" s="45"/>
      <c r="H166" s="19"/>
      <c r="I166" s="86"/>
      <c r="J166" s="12"/>
      <c r="K166" s="12"/>
      <c r="L166" s="12"/>
      <c r="M166" s="12"/>
    </row>
    <row r="167" spans="1:13" ht="16.5" thickBot="1">
      <c r="A167" s="124"/>
      <c r="B167" s="125" t="s">
        <v>70</v>
      </c>
      <c r="C167" s="95"/>
      <c r="D167" s="95"/>
      <c r="E167" s="95"/>
      <c r="F167" s="95"/>
      <c r="G167" s="96"/>
      <c r="H167" s="126"/>
      <c r="I167" s="98"/>
      <c r="J167" s="12"/>
      <c r="K167" s="12"/>
      <c r="L167" s="12"/>
      <c r="M167" s="12"/>
    </row>
    <row r="168" spans="1:13" ht="15">
      <c r="A168" s="12"/>
      <c r="B168" s="12"/>
      <c r="C168" s="12"/>
      <c r="D168" s="12"/>
      <c r="E168" s="12"/>
      <c r="F168" s="12"/>
      <c r="G168" s="28"/>
      <c r="H168" s="22"/>
      <c r="I168" s="12"/>
      <c r="J168" s="12"/>
      <c r="K168" s="12"/>
      <c r="L168" s="12"/>
      <c r="M168" s="12"/>
    </row>
    <row r="169" spans="1:13" ht="15">
      <c r="A169" s="12"/>
      <c r="B169" s="12"/>
      <c r="C169" s="12"/>
      <c r="D169" s="12"/>
      <c r="E169" s="12"/>
      <c r="F169" s="12"/>
      <c r="G169" s="28"/>
      <c r="H169" s="22"/>
      <c r="I169" s="12"/>
      <c r="J169" s="12"/>
      <c r="K169" s="12"/>
      <c r="L169" s="12"/>
      <c r="M169" s="12"/>
    </row>
    <row r="170" spans="1:13" ht="15">
      <c r="A170" s="12"/>
      <c r="B170" s="12"/>
      <c r="C170" s="12"/>
      <c r="D170" s="12"/>
      <c r="E170" s="12"/>
      <c r="F170" s="12"/>
      <c r="G170" s="28"/>
      <c r="H170" s="22"/>
      <c r="I170" s="12"/>
      <c r="J170" s="12"/>
      <c r="K170" s="12"/>
      <c r="L170" s="12"/>
      <c r="M170" s="12"/>
    </row>
    <row r="171" spans="1:13" ht="15">
      <c r="A171" s="12"/>
      <c r="B171" s="12"/>
      <c r="C171" s="12"/>
      <c r="D171" s="12"/>
      <c r="E171" s="12"/>
      <c r="F171" s="12"/>
      <c r="G171" s="28"/>
      <c r="H171" s="22"/>
      <c r="I171" s="12"/>
      <c r="J171" s="12"/>
      <c r="K171" s="12"/>
      <c r="L171" s="12"/>
      <c r="M171" s="12"/>
    </row>
    <row r="172" spans="1:13" ht="15">
      <c r="A172" s="12"/>
      <c r="B172" s="12"/>
      <c r="C172" s="12"/>
      <c r="D172" s="12"/>
      <c r="E172" s="12"/>
      <c r="F172" s="12"/>
      <c r="G172" s="28"/>
      <c r="H172" s="22"/>
      <c r="I172" s="12"/>
      <c r="J172" s="12"/>
      <c r="K172" s="12"/>
      <c r="L172" s="12"/>
      <c r="M172" s="12"/>
    </row>
    <row r="173" spans="1:13" ht="15">
      <c r="A173" s="12"/>
      <c r="B173" s="12"/>
      <c r="C173" s="12"/>
      <c r="D173" s="12"/>
      <c r="E173" s="12"/>
      <c r="F173" s="12"/>
      <c r="G173" s="28"/>
      <c r="H173" s="22"/>
      <c r="I173" s="12"/>
      <c r="J173" s="12"/>
      <c r="K173" s="12"/>
      <c r="L173" s="12"/>
      <c r="M173" s="12"/>
    </row>
    <row r="174" spans="1:13" ht="15">
      <c r="A174" s="12"/>
      <c r="B174" s="12"/>
      <c r="C174" s="12"/>
      <c r="D174" s="12"/>
      <c r="E174" s="12"/>
      <c r="F174" s="12"/>
      <c r="G174" s="28"/>
      <c r="H174" s="22"/>
      <c r="I174" s="12"/>
      <c r="J174" s="12"/>
      <c r="K174" s="12"/>
      <c r="L174" s="12"/>
      <c r="M174" s="12"/>
    </row>
    <row r="175" spans="1:13" ht="15">
      <c r="A175" s="12"/>
      <c r="B175" s="12"/>
      <c r="C175" s="12"/>
      <c r="D175" s="12"/>
      <c r="E175" s="12"/>
      <c r="F175" s="12"/>
      <c r="G175" s="28"/>
      <c r="H175" s="22"/>
      <c r="I175" s="12"/>
      <c r="J175" s="12"/>
      <c r="K175" s="12"/>
      <c r="L175" s="12"/>
      <c r="M175" s="12"/>
    </row>
    <row r="176" spans="1:13" ht="15">
      <c r="A176" s="12"/>
      <c r="B176" s="12"/>
      <c r="C176" s="12"/>
      <c r="D176" s="12"/>
      <c r="E176" s="12"/>
      <c r="F176" s="12"/>
      <c r="G176" s="28"/>
      <c r="H176" s="22"/>
      <c r="I176" s="12"/>
      <c r="J176" s="12"/>
      <c r="K176" s="12"/>
      <c r="L176" s="12"/>
      <c r="M176" s="12"/>
    </row>
    <row r="177" spans="1:13" ht="15">
      <c r="A177" s="12"/>
      <c r="B177" s="12"/>
      <c r="C177" s="12"/>
      <c r="D177" s="12"/>
      <c r="E177" s="12"/>
      <c r="F177" s="12"/>
      <c r="G177" s="28"/>
      <c r="H177" s="22"/>
      <c r="I177" s="12"/>
      <c r="J177" s="12"/>
      <c r="K177" s="12"/>
      <c r="L177" s="12"/>
      <c r="M177" s="12"/>
    </row>
    <row r="178" spans="1:13" ht="15">
      <c r="A178" s="12"/>
      <c r="B178" s="12"/>
      <c r="C178" s="12"/>
      <c r="D178" s="12"/>
      <c r="E178" s="12"/>
      <c r="F178" s="12"/>
      <c r="G178" s="28"/>
      <c r="H178" s="22"/>
      <c r="I178" s="12"/>
      <c r="J178" s="12"/>
      <c r="K178" s="12"/>
      <c r="L178" s="12"/>
      <c r="M178" s="12"/>
    </row>
    <row r="179" spans="1:13" ht="15">
      <c r="A179" s="12"/>
      <c r="B179" s="12"/>
      <c r="C179" s="12"/>
      <c r="D179" s="12"/>
      <c r="E179" s="12"/>
      <c r="F179" s="12"/>
      <c r="G179" s="28"/>
      <c r="H179" s="22"/>
      <c r="I179" s="12"/>
      <c r="J179" s="12"/>
      <c r="K179" s="12"/>
      <c r="L179" s="12"/>
      <c r="M179" s="12"/>
    </row>
    <row r="180" ht="15">
      <c r="A180" s="12"/>
    </row>
  </sheetData>
  <sheetProtection password="E9E6" sheet="1" objects="1" scenarios="1" selectLockedCells="1"/>
  <mergeCells count="34">
    <mergeCell ref="B1:F1"/>
    <mergeCell ref="B22:F22"/>
    <mergeCell ref="B27:F27"/>
    <mergeCell ref="B31:F32"/>
    <mergeCell ref="B9:F10"/>
    <mergeCell ref="B2:F2"/>
    <mergeCell ref="B3:F3"/>
    <mergeCell ref="B4:F4"/>
    <mergeCell ref="B6:F7"/>
    <mergeCell ref="F106:F107"/>
    <mergeCell ref="J53:L55"/>
    <mergeCell ref="B54:C55"/>
    <mergeCell ref="B60:F61"/>
    <mergeCell ref="B64:F65"/>
    <mergeCell ref="B68:F69"/>
    <mergeCell ref="B72:F72"/>
    <mergeCell ref="C92:C93"/>
    <mergeCell ref="C88:C89"/>
    <mergeCell ref="D54:F54"/>
    <mergeCell ref="B29:F29"/>
    <mergeCell ref="B12:F13"/>
    <mergeCell ref="E40:F40"/>
    <mergeCell ref="B37:F37"/>
    <mergeCell ref="B34:F35"/>
    <mergeCell ref="F97:F100"/>
    <mergeCell ref="B15:F16"/>
    <mergeCell ref="B20:F20"/>
    <mergeCell ref="B48:C51"/>
    <mergeCell ref="D49:F49"/>
    <mergeCell ref="B24:F25"/>
    <mergeCell ref="B19:F19"/>
    <mergeCell ref="E41:F41"/>
    <mergeCell ref="E39:F39"/>
    <mergeCell ref="B45:F45"/>
  </mergeCells>
  <printOptions/>
  <pageMargins left="0.75" right="0.75" top="0.98" bottom="0.58" header="0.41" footer="0.5"/>
  <pageSetup fitToHeight="0" fitToWidth="1" horizontalDpi="600" verticalDpi="600" orientation="landscape" scale="62" r:id="rId1"/>
  <headerFooter alignWithMargins="0">
    <oddFooter>&amp;CPage &amp;P of &amp;N</oddFooter>
  </headerFooter>
  <rowBreaks count="3" manualBreakCount="3">
    <brk id="42" max="8" man="1"/>
    <brk id="83" max="8" man="1"/>
    <brk id="123" max="8" man="1"/>
  </rowBreaks>
</worksheet>
</file>

<file path=xl/worksheets/sheet2.xml><?xml version="1.0" encoding="utf-8"?>
<worksheet xmlns="http://schemas.openxmlformats.org/spreadsheetml/2006/main" xmlns:r="http://schemas.openxmlformats.org/officeDocument/2006/relationships">
  <dimension ref="A1:M134"/>
  <sheetViews>
    <sheetView zoomScale="75" zoomScaleNormal="75" workbookViewId="0" topLeftCell="A117">
      <selection activeCell="A117" sqref="A1:IV16384"/>
    </sheetView>
  </sheetViews>
  <sheetFormatPr defaultColWidth="9.140625" defaultRowHeight="12.75"/>
  <cols>
    <col min="1" max="1" width="6.28125" style="77" bestFit="1" customWidth="1"/>
    <col min="2" max="2" width="14.57421875" style="76" customWidth="1"/>
    <col min="3" max="3" width="78.8515625" style="69" bestFit="1" customWidth="1"/>
    <col min="4" max="4" width="16.28125" style="69" customWidth="1"/>
    <col min="5" max="5" width="2.8515625" style="69" customWidth="1"/>
    <col min="6" max="6" width="47.8515625" style="70" customWidth="1"/>
    <col min="7" max="7" width="1.7109375" style="74" customWidth="1"/>
    <col min="8" max="8" width="16.28125" style="68" customWidth="1"/>
    <col min="9" max="9" width="11.7109375" style="69" customWidth="1"/>
    <col min="10" max="16384" width="9.140625" style="69" customWidth="1"/>
  </cols>
  <sheetData>
    <row r="1" spans="6:12" ht="19.5" hidden="1">
      <c r="F1" s="132" t="s">
        <v>103</v>
      </c>
      <c r="H1" s="134">
        <f>Sheet1!I5</f>
        <v>0</v>
      </c>
      <c r="J1" s="70"/>
      <c r="K1" s="70"/>
      <c r="L1" s="70"/>
    </row>
    <row r="2" spans="1:12" s="26" customFormat="1" ht="24" customHeight="1" hidden="1" thickBot="1">
      <c r="A2" s="104"/>
      <c r="E2" s="39"/>
      <c r="F2" s="132" t="s">
        <v>17</v>
      </c>
      <c r="G2" s="25"/>
      <c r="H2" s="144">
        <f>Sheet1!C39</f>
        <v>0</v>
      </c>
      <c r="I2" s="139"/>
      <c r="J2" s="139"/>
      <c r="K2" s="139"/>
      <c r="L2" s="139"/>
    </row>
    <row r="3" spans="1:12" s="26" customFormat="1" ht="24" customHeight="1" hidden="1" thickBot="1">
      <c r="A3" s="104"/>
      <c r="D3" s="42"/>
      <c r="E3" s="39"/>
      <c r="F3" s="132" t="s">
        <v>41</v>
      </c>
      <c r="G3" s="25"/>
      <c r="H3" s="144">
        <f>Sheet1!E39</f>
        <v>0</v>
      </c>
      <c r="I3" s="139"/>
      <c r="J3" s="139"/>
      <c r="K3" s="139"/>
      <c r="L3" s="139"/>
    </row>
    <row r="4" spans="1:12" s="17" customFormat="1" ht="24" customHeight="1" hidden="1" thickBot="1">
      <c r="A4" s="103"/>
      <c r="E4" s="39"/>
      <c r="F4" s="132" t="s">
        <v>18</v>
      </c>
      <c r="G4" s="25"/>
      <c r="H4" s="144">
        <f>Sheet1!C40</f>
        <v>0</v>
      </c>
      <c r="I4" s="8"/>
      <c r="J4" s="8"/>
      <c r="K4" s="8"/>
      <c r="L4" s="8"/>
    </row>
    <row r="5" spans="1:12" s="17" customFormat="1" ht="24" customHeight="1" hidden="1" thickBot="1">
      <c r="A5" s="103"/>
      <c r="D5" s="42"/>
      <c r="E5" s="39"/>
      <c r="F5" s="132" t="s">
        <v>42</v>
      </c>
      <c r="G5" s="25"/>
      <c r="H5" s="144">
        <f>Sheet1!E40</f>
        <v>0</v>
      </c>
      <c r="I5" s="8"/>
      <c r="J5" s="8"/>
      <c r="K5" s="8"/>
      <c r="L5" s="8"/>
    </row>
    <row r="6" spans="1:12" s="17" customFormat="1" ht="24" customHeight="1" hidden="1" thickBot="1">
      <c r="A6" s="103"/>
      <c r="E6" s="39"/>
      <c r="F6" s="132" t="s">
        <v>60</v>
      </c>
      <c r="G6" s="25"/>
      <c r="H6" s="144">
        <f>Sheet1!C41</f>
        <v>0</v>
      </c>
      <c r="I6" s="8"/>
      <c r="J6" s="8"/>
      <c r="K6" s="8"/>
      <c r="L6" s="8"/>
    </row>
    <row r="7" spans="1:12" s="2" customFormat="1" ht="30" customHeight="1" hidden="1" thickBot="1">
      <c r="A7" s="137"/>
      <c r="E7" s="39"/>
      <c r="F7" s="133" t="s">
        <v>102</v>
      </c>
      <c r="H7" s="144">
        <f>Sheet1!E41</f>
        <v>0</v>
      </c>
      <c r="I7" s="3"/>
      <c r="J7" s="3"/>
      <c r="K7" s="3"/>
      <c r="L7" s="3"/>
    </row>
    <row r="8" spans="1:12" s="13" customFormat="1" ht="15" customHeight="1" hidden="1" thickBot="1">
      <c r="A8" s="127">
        <v>1</v>
      </c>
      <c r="B8" s="8" t="s">
        <v>79</v>
      </c>
      <c r="C8" s="46"/>
      <c r="D8" s="46"/>
      <c r="E8" s="46"/>
      <c r="F8" s="47" t="s">
        <v>0</v>
      </c>
      <c r="G8" s="45" t="s">
        <v>21</v>
      </c>
      <c r="H8" s="33">
        <f>Sheet1!H47</f>
        <v>0</v>
      </c>
      <c r="I8" s="46"/>
      <c r="J8" s="46"/>
      <c r="K8" s="14"/>
      <c r="L8" s="14"/>
    </row>
    <row r="9" spans="1:12" s="13" customFormat="1" ht="15" customHeight="1" hidden="1" thickBot="1">
      <c r="A9" s="89"/>
      <c r="B9" s="153" t="s">
        <v>32</v>
      </c>
      <c r="C9" s="153"/>
      <c r="D9" s="48"/>
      <c r="E9" s="48"/>
      <c r="F9" s="128" t="s">
        <v>89</v>
      </c>
      <c r="G9" s="45" t="s">
        <v>21</v>
      </c>
      <c r="H9" s="33">
        <f>Sheet1!H48</f>
        <v>0</v>
      </c>
      <c r="I9" s="48"/>
      <c r="J9" s="48"/>
      <c r="K9" s="48"/>
      <c r="L9" s="48"/>
    </row>
    <row r="10" spans="1:12" s="13" customFormat="1" ht="15" customHeight="1" hidden="1" thickBot="1">
      <c r="A10" s="89"/>
      <c r="B10" s="153"/>
      <c r="C10" s="153"/>
      <c r="D10" s="154" t="s">
        <v>90</v>
      </c>
      <c r="E10" s="154"/>
      <c r="F10" s="154"/>
      <c r="G10" s="45" t="s">
        <v>21</v>
      </c>
      <c r="H10" s="33">
        <f>Sheet1!H49</f>
        <v>0</v>
      </c>
      <c r="I10" s="48"/>
      <c r="J10" s="48"/>
      <c r="K10" s="48"/>
      <c r="L10" s="48"/>
    </row>
    <row r="11" spans="1:12" s="13" customFormat="1" ht="15" customHeight="1" hidden="1" thickBot="1">
      <c r="A11" s="89"/>
      <c r="B11" s="153"/>
      <c r="C11" s="153"/>
      <c r="D11" s="48"/>
      <c r="F11" s="128" t="s">
        <v>91</v>
      </c>
      <c r="G11" s="45" t="s">
        <v>21</v>
      </c>
      <c r="H11" s="33">
        <f>Sheet1!H50</f>
        <v>0</v>
      </c>
      <c r="I11" s="48"/>
      <c r="J11" s="48"/>
      <c r="K11" s="48"/>
      <c r="L11" s="48"/>
    </row>
    <row r="12" spans="1:12" s="13" customFormat="1" ht="15" customHeight="1" hidden="1" thickBot="1">
      <c r="A12" s="89"/>
      <c r="B12" s="153"/>
      <c r="C12" s="153"/>
      <c r="F12" s="128" t="s">
        <v>92</v>
      </c>
      <c r="G12" s="45" t="s">
        <v>21</v>
      </c>
      <c r="H12" s="33">
        <f>Sheet1!H51</f>
        <v>0</v>
      </c>
      <c r="I12" s="48"/>
      <c r="J12" s="48"/>
      <c r="K12" s="48"/>
      <c r="L12" s="48"/>
    </row>
    <row r="13" spans="1:12" s="13" customFormat="1" ht="15" customHeight="1" hidden="1">
      <c r="A13" s="89"/>
      <c r="B13" s="48"/>
      <c r="C13" s="48"/>
      <c r="F13" s="128" t="s">
        <v>109</v>
      </c>
      <c r="G13" s="45"/>
      <c r="H13" s="131"/>
      <c r="I13" s="48"/>
      <c r="J13" s="48"/>
      <c r="K13" s="48"/>
      <c r="L13" s="48"/>
    </row>
    <row r="14" spans="1:12" s="13" customFormat="1" ht="6" customHeight="1" hidden="1">
      <c r="A14" s="89"/>
      <c r="B14" s="51"/>
      <c r="C14" s="46"/>
      <c r="D14" s="46"/>
      <c r="E14" s="46"/>
      <c r="F14" s="46"/>
      <c r="G14" s="45"/>
      <c r="H14" s="52"/>
      <c r="I14" s="46"/>
      <c r="J14" s="153"/>
      <c r="K14" s="153"/>
      <c r="L14" s="153"/>
    </row>
    <row r="15" spans="1:12" s="13" customFormat="1" ht="20.25" customHeight="1" hidden="1" thickBot="1">
      <c r="A15" s="85">
        <v>2</v>
      </c>
      <c r="B15" s="152" t="s">
        <v>33</v>
      </c>
      <c r="C15" s="152"/>
      <c r="D15" s="154" t="s">
        <v>87</v>
      </c>
      <c r="E15" s="154"/>
      <c r="F15" s="154"/>
      <c r="G15" s="45" t="s">
        <v>21</v>
      </c>
      <c r="H15" s="33">
        <f>Sheet1!H54</f>
        <v>0</v>
      </c>
      <c r="I15" s="53"/>
      <c r="J15" s="153"/>
      <c r="K15" s="153"/>
      <c r="L15" s="153"/>
    </row>
    <row r="16" spans="1:12" s="13" customFormat="1" ht="15.75" customHeight="1" hidden="1" thickBot="1">
      <c r="A16" s="89"/>
      <c r="B16" s="152"/>
      <c r="C16" s="152"/>
      <c r="D16" s="53"/>
      <c r="E16" s="53"/>
      <c r="F16" s="53" t="s">
        <v>24</v>
      </c>
      <c r="G16" s="45" t="s">
        <v>21</v>
      </c>
      <c r="H16" s="33">
        <f>Sheet1!H55</f>
        <v>0</v>
      </c>
      <c r="I16" s="14"/>
      <c r="J16" s="153"/>
      <c r="K16" s="153"/>
      <c r="L16" s="153"/>
    </row>
    <row r="17" spans="1:12" s="13" customFormat="1" ht="15" customHeight="1" hidden="1" thickBot="1">
      <c r="A17" s="89"/>
      <c r="C17" s="150" t="s">
        <v>88</v>
      </c>
      <c r="D17" s="48"/>
      <c r="E17" s="46"/>
      <c r="F17" s="46" t="s">
        <v>23</v>
      </c>
      <c r="G17" s="45" t="s">
        <v>21</v>
      </c>
      <c r="H17" s="33">
        <f>Sheet1!H56</f>
        <v>0</v>
      </c>
      <c r="I17" s="14"/>
      <c r="J17" s="46"/>
      <c r="K17" s="14"/>
      <c r="L17" s="14"/>
    </row>
    <row r="18" spans="1:12" s="13" customFormat="1" ht="15" customHeight="1" hidden="1" thickBot="1">
      <c r="A18" s="89"/>
      <c r="C18" s="129"/>
      <c r="D18" s="48"/>
      <c r="E18" s="46"/>
      <c r="F18" s="46" t="s">
        <v>22</v>
      </c>
      <c r="G18" s="45" t="s">
        <v>21</v>
      </c>
      <c r="H18" s="33">
        <f>Sheet1!H57</f>
        <v>0</v>
      </c>
      <c r="I18" s="14"/>
      <c r="J18" s="46"/>
      <c r="K18" s="14"/>
      <c r="L18" s="14"/>
    </row>
    <row r="19" spans="1:12" s="13" customFormat="1" ht="6" customHeight="1" hidden="1">
      <c r="A19" s="89"/>
      <c r="B19" s="51"/>
      <c r="C19" s="46"/>
      <c r="D19" s="46"/>
      <c r="E19" s="46"/>
      <c r="F19" s="46"/>
      <c r="G19" s="45"/>
      <c r="H19" s="52"/>
      <c r="I19" s="46"/>
      <c r="J19" s="46"/>
      <c r="K19" s="46"/>
      <c r="L19" s="46"/>
    </row>
    <row r="20" spans="1:12" s="13" customFormat="1" ht="15" customHeight="1" hidden="1" thickBot="1">
      <c r="A20" s="85">
        <v>3</v>
      </c>
      <c r="B20" s="8" t="s">
        <v>25</v>
      </c>
      <c r="C20" s="46"/>
      <c r="D20" s="46"/>
      <c r="E20" s="46"/>
      <c r="F20" s="14"/>
      <c r="G20" s="45" t="s">
        <v>21</v>
      </c>
      <c r="H20" s="33">
        <f>Sheet1!H59</f>
        <v>0</v>
      </c>
      <c r="I20" s="46"/>
      <c r="J20" s="46"/>
      <c r="K20" s="14"/>
      <c r="L20" s="14"/>
    </row>
    <row r="21" spans="1:12" s="13" customFormat="1" ht="15" customHeight="1" hidden="1">
      <c r="A21" s="89"/>
      <c r="B21" s="153" t="s">
        <v>34</v>
      </c>
      <c r="C21" s="153"/>
      <c r="D21" s="153"/>
      <c r="E21" s="153"/>
      <c r="F21" s="153"/>
      <c r="G21" s="49"/>
      <c r="H21" s="50"/>
      <c r="I21" s="48"/>
      <c r="J21" s="48"/>
      <c r="K21" s="48"/>
      <c r="L21" s="48"/>
    </row>
    <row r="22" spans="1:12" s="13" customFormat="1" ht="15" customHeight="1" hidden="1">
      <c r="A22" s="89"/>
      <c r="B22" s="153"/>
      <c r="C22" s="153"/>
      <c r="D22" s="153"/>
      <c r="E22" s="153"/>
      <c r="F22" s="153"/>
      <c r="G22" s="49"/>
      <c r="H22" s="50"/>
      <c r="I22" s="48"/>
      <c r="J22" s="48"/>
      <c r="K22" s="48"/>
      <c r="L22" s="48"/>
    </row>
    <row r="23" spans="1:12" s="13" customFormat="1" ht="6" customHeight="1" hidden="1">
      <c r="A23" s="89"/>
      <c r="B23" s="51"/>
      <c r="C23" s="46"/>
      <c r="D23" s="46"/>
      <c r="E23" s="46"/>
      <c r="F23" s="46"/>
      <c r="G23" s="45"/>
      <c r="H23" s="52"/>
      <c r="I23" s="46"/>
      <c r="J23" s="46"/>
      <c r="K23" s="46"/>
      <c r="L23" s="46"/>
    </row>
    <row r="24" spans="1:12" s="13" customFormat="1" ht="15" customHeight="1" hidden="1" thickBot="1">
      <c r="A24" s="85">
        <v>4</v>
      </c>
      <c r="B24" s="8" t="s">
        <v>35</v>
      </c>
      <c r="C24" s="46"/>
      <c r="D24" s="46"/>
      <c r="E24" s="46"/>
      <c r="F24" s="14"/>
      <c r="G24" s="45" t="s">
        <v>21</v>
      </c>
      <c r="H24" s="33">
        <f>Sheet1!H63</f>
        <v>0</v>
      </c>
      <c r="I24" s="46"/>
      <c r="J24" s="46"/>
      <c r="K24" s="14"/>
      <c r="L24" s="14"/>
    </row>
    <row r="25" spans="1:12" s="13" customFormat="1" ht="15" customHeight="1" hidden="1">
      <c r="A25" s="89"/>
      <c r="B25" s="153" t="s">
        <v>19</v>
      </c>
      <c r="C25" s="153"/>
      <c r="D25" s="153"/>
      <c r="E25" s="153"/>
      <c r="F25" s="153"/>
      <c r="G25" s="49"/>
      <c r="H25" s="55"/>
      <c r="I25" s="48"/>
      <c r="J25" s="140"/>
      <c r="K25" s="48"/>
      <c r="L25" s="48"/>
    </row>
    <row r="26" spans="1:12" s="13" customFormat="1" ht="15" customHeight="1" hidden="1">
      <c r="A26" s="89"/>
      <c r="B26" s="153"/>
      <c r="C26" s="153"/>
      <c r="D26" s="153"/>
      <c r="E26" s="153"/>
      <c r="F26" s="153"/>
      <c r="G26" s="49"/>
      <c r="H26" s="55"/>
      <c r="I26" s="48"/>
      <c r="J26" s="48"/>
      <c r="K26" s="48"/>
      <c r="L26" s="48"/>
    </row>
    <row r="27" spans="1:12" s="13" customFormat="1" ht="6" customHeight="1" hidden="1">
      <c r="A27" s="89"/>
      <c r="B27" s="51"/>
      <c r="C27" s="46"/>
      <c r="D27" s="46"/>
      <c r="E27" s="46"/>
      <c r="F27" s="46"/>
      <c r="G27" s="45"/>
      <c r="H27" s="19"/>
      <c r="I27" s="46"/>
      <c r="J27" s="46"/>
      <c r="K27" s="46"/>
      <c r="L27" s="46"/>
    </row>
    <row r="28" spans="1:12" s="13" customFormat="1" ht="15" customHeight="1" hidden="1" thickBot="1">
      <c r="A28" s="85">
        <v>5</v>
      </c>
      <c r="B28" s="8" t="s">
        <v>29</v>
      </c>
      <c r="C28" s="46"/>
      <c r="D28" s="46"/>
      <c r="E28" s="46"/>
      <c r="F28" s="46"/>
      <c r="G28" s="45"/>
      <c r="H28" s="33">
        <f>Sheet1!H67</f>
        <v>0</v>
      </c>
      <c r="I28" s="46"/>
      <c r="J28" s="46"/>
      <c r="K28" s="46"/>
      <c r="L28" s="14"/>
    </row>
    <row r="29" spans="1:12" s="13" customFormat="1" ht="15" customHeight="1" hidden="1">
      <c r="A29" s="89"/>
      <c r="B29" s="153" t="s">
        <v>114</v>
      </c>
      <c r="C29" s="153"/>
      <c r="D29" s="153"/>
      <c r="E29" s="153"/>
      <c r="F29" s="153"/>
      <c r="G29" s="49"/>
      <c r="H29" s="56"/>
      <c r="I29" s="48"/>
      <c r="J29" s="48"/>
      <c r="K29" s="48"/>
      <c r="L29" s="48"/>
    </row>
    <row r="30" spans="1:12" s="13" customFormat="1" ht="15" customHeight="1" hidden="1">
      <c r="A30" s="89"/>
      <c r="B30" s="153"/>
      <c r="C30" s="153"/>
      <c r="D30" s="153"/>
      <c r="E30" s="153"/>
      <c r="F30" s="153"/>
      <c r="G30" s="49"/>
      <c r="H30" s="56"/>
      <c r="I30" s="48"/>
      <c r="J30" s="48"/>
      <c r="K30" s="48"/>
      <c r="L30" s="48"/>
    </row>
    <row r="31" spans="1:12" s="13" customFormat="1" ht="6" customHeight="1" hidden="1">
      <c r="A31" s="89"/>
      <c r="B31" s="51"/>
      <c r="C31" s="46"/>
      <c r="D31" s="46"/>
      <c r="E31" s="46"/>
      <c r="F31" s="46"/>
      <c r="G31" s="45"/>
      <c r="H31" s="57"/>
      <c r="I31" s="46"/>
      <c r="J31" s="46"/>
      <c r="K31" s="46"/>
      <c r="L31" s="46"/>
    </row>
    <row r="32" spans="1:12" s="13" customFormat="1" ht="15" customHeight="1" hidden="1" thickBot="1">
      <c r="A32" s="85">
        <v>6</v>
      </c>
      <c r="B32" s="8" t="s">
        <v>36</v>
      </c>
      <c r="C32" s="46"/>
      <c r="D32" s="46"/>
      <c r="E32" s="46"/>
      <c r="F32" s="46"/>
      <c r="G32" s="45"/>
      <c r="H32" s="33">
        <f>Sheet1!H71</f>
        <v>0</v>
      </c>
      <c r="I32" s="46"/>
      <c r="J32" s="46"/>
      <c r="K32" s="46"/>
      <c r="L32" s="14"/>
    </row>
    <row r="33" spans="1:12" s="13" customFormat="1" ht="15" customHeight="1" hidden="1">
      <c r="A33" s="89"/>
      <c r="B33" s="153" t="s">
        <v>39</v>
      </c>
      <c r="C33" s="153"/>
      <c r="D33" s="153"/>
      <c r="E33" s="153"/>
      <c r="F33" s="153"/>
      <c r="G33" s="49"/>
      <c r="H33" s="56"/>
      <c r="I33" s="48"/>
      <c r="J33" s="48"/>
      <c r="K33" s="48"/>
      <c r="L33" s="48"/>
    </row>
    <row r="34" spans="1:12" s="13" customFormat="1" ht="6" customHeight="1" hidden="1">
      <c r="A34" s="89"/>
      <c r="B34" s="51"/>
      <c r="C34" s="46"/>
      <c r="D34" s="46"/>
      <c r="E34" s="46"/>
      <c r="F34" s="46"/>
      <c r="G34" s="45"/>
      <c r="H34" s="57"/>
      <c r="I34" s="46"/>
      <c r="J34" s="46"/>
      <c r="K34" s="46"/>
      <c r="L34" s="46"/>
    </row>
    <row r="35" spans="1:12" s="13" customFormat="1" ht="15" customHeight="1" hidden="1" thickBot="1">
      <c r="A35" s="85">
        <v>7</v>
      </c>
      <c r="B35" s="8" t="s">
        <v>37</v>
      </c>
      <c r="C35" s="46"/>
      <c r="D35" s="46"/>
      <c r="E35" s="46"/>
      <c r="F35" s="46"/>
      <c r="G35" s="45"/>
      <c r="H35" s="33">
        <f>Sheet1!H74</f>
        <v>0</v>
      </c>
      <c r="I35" s="46"/>
      <c r="J35" s="46"/>
      <c r="K35" s="46"/>
      <c r="L35" s="14"/>
    </row>
    <row r="36" spans="1:12" s="13" customFormat="1" ht="15" customHeight="1" hidden="1">
      <c r="A36" s="89"/>
      <c r="B36" s="54" t="s">
        <v>20</v>
      </c>
      <c r="C36" s="48"/>
      <c r="D36" s="48"/>
      <c r="E36" s="48"/>
      <c r="F36" s="48"/>
      <c r="G36" s="49"/>
      <c r="H36" s="56"/>
      <c r="I36" s="48"/>
      <c r="J36" s="48"/>
      <c r="K36" s="48"/>
      <c r="L36" s="14"/>
    </row>
    <row r="37" spans="1:12" s="13" customFormat="1" ht="6" customHeight="1" hidden="1">
      <c r="A37" s="89"/>
      <c r="B37" s="51"/>
      <c r="C37" s="46"/>
      <c r="D37" s="46"/>
      <c r="E37" s="46"/>
      <c r="F37" s="46"/>
      <c r="G37" s="45"/>
      <c r="H37" s="57"/>
      <c r="I37" s="46"/>
      <c r="J37" s="46"/>
      <c r="K37" s="46"/>
      <c r="L37" s="46"/>
    </row>
    <row r="38" spans="1:12" s="13" customFormat="1" ht="15" customHeight="1" hidden="1" thickBot="1">
      <c r="A38" s="85">
        <v>8</v>
      </c>
      <c r="B38" s="8" t="s">
        <v>38</v>
      </c>
      <c r="C38" s="46"/>
      <c r="D38" s="46"/>
      <c r="E38" s="46"/>
      <c r="F38" s="46"/>
      <c r="G38" s="45"/>
      <c r="H38" s="33">
        <f>Sheet1!H77</f>
        <v>0</v>
      </c>
      <c r="I38" s="46"/>
      <c r="J38" s="46"/>
      <c r="K38" s="46"/>
      <c r="L38" s="14"/>
    </row>
    <row r="39" spans="1:12" s="13" customFormat="1" ht="15" customHeight="1" hidden="1">
      <c r="A39" s="89"/>
      <c r="B39" s="54" t="s">
        <v>30</v>
      </c>
      <c r="C39" s="54"/>
      <c r="D39" s="54"/>
      <c r="E39" s="54"/>
      <c r="F39" s="54"/>
      <c r="G39" s="49"/>
      <c r="H39" s="48"/>
      <c r="I39" s="48"/>
      <c r="J39" s="48"/>
      <c r="K39" s="48"/>
      <c r="L39" s="48"/>
    </row>
    <row r="40" spans="1:12" s="13" customFormat="1" ht="6" customHeight="1" hidden="1">
      <c r="A40" s="89"/>
      <c r="B40" s="51"/>
      <c r="C40" s="46"/>
      <c r="D40" s="46"/>
      <c r="E40" s="46"/>
      <c r="F40" s="46"/>
      <c r="G40" s="45"/>
      <c r="H40" s="58"/>
      <c r="I40" s="46"/>
      <c r="J40" s="46"/>
      <c r="K40" s="46"/>
      <c r="L40" s="46"/>
    </row>
    <row r="41" spans="1:12" s="13" customFormat="1" ht="15" customHeight="1" hidden="1" thickBot="1">
      <c r="A41" s="85">
        <v>9</v>
      </c>
      <c r="B41" s="8" t="s">
        <v>31</v>
      </c>
      <c r="C41" s="46"/>
      <c r="D41" s="46"/>
      <c r="E41" s="46"/>
      <c r="F41" s="59" t="s">
        <v>26</v>
      </c>
      <c r="G41" s="60"/>
      <c r="H41" s="33">
        <f>Sheet1!H80</f>
        <v>0</v>
      </c>
      <c r="I41" s="46"/>
      <c r="J41" s="14"/>
      <c r="K41" s="14"/>
      <c r="L41" s="14"/>
    </row>
    <row r="42" spans="1:12" s="13" customFormat="1" ht="15" customHeight="1" hidden="1" thickBot="1">
      <c r="A42" s="89"/>
      <c r="B42" s="46"/>
      <c r="C42" s="46"/>
      <c r="D42" s="46"/>
      <c r="E42" s="46"/>
      <c r="F42" s="59" t="s">
        <v>27</v>
      </c>
      <c r="G42" s="60"/>
      <c r="H42" s="33">
        <f>Sheet1!H81</f>
        <v>0</v>
      </c>
      <c r="I42" s="46"/>
      <c r="J42" s="14"/>
      <c r="K42" s="14"/>
      <c r="L42" s="14"/>
    </row>
    <row r="43" spans="1:12" s="13" customFormat="1" ht="15" customHeight="1" hidden="1" thickBot="1">
      <c r="A43" s="89"/>
      <c r="B43" s="46"/>
      <c r="C43" s="46"/>
      <c r="D43" s="46"/>
      <c r="E43" s="46"/>
      <c r="F43" s="59" t="s">
        <v>28</v>
      </c>
      <c r="G43" s="60"/>
      <c r="H43" s="33">
        <f>Sheet1!H82</f>
        <v>0</v>
      </c>
      <c r="I43" s="46"/>
      <c r="J43" s="14"/>
      <c r="K43" s="14"/>
      <c r="L43" s="14"/>
    </row>
    <row r="44" spans="1:12" s="14" customFormat="1" ht="6" customHeight="1" hidden="1">
      <c r="A44" s="135"/>
      <c r="B44" s="51"/>
      <c r="C44" s="46"/>
      <c r="D44" s="46"/>
      <c r="E44" s="46"/>
      <c r="F44" s="46"/>
      <c r="G44" s="45"/>
      <c r="H44" s="136"/>
      <c r="I44" s="46"/>
      <c r="J44" s="46"/>
      <c r="K44" s="46"/>
      <c r="L44" s="46"/>
    </row>
    <row r="45" spans="1:11" s="2" customFormat="1" ht="15" customHeight="1" hidden="1" thickBot="1">
      <c r="A45" s="85">
        <v>1</v>
      </c>
      <c r="B45" s="8" t="s">
        <v>13</v>
      </c>
      <c r="C45" s="3"/>
      <c r="D45" s="3"/>
      <c r="E45" s="3"/>
      <c r="F45" s="3"/>
      <c r="G45" s="29"/>
      <c r="H45" s="3"/>
      <c r="I45" s="3"/>
      <c r="J45" s="3"/>
      <c r="K45" s="3"/>
    </row>
    <row r="46" spans="1:11" s="2" customFormat="1" ht="15" customHeight="1" hidden="1" thickBot="1">
      <c r="A46" s="112"/>
      <c r="B46" s="1"/>
      <c r="E46" s="3"/>
      <c r="F46" s="161" t="s">
        <v>82</v>
      </c>
      <c r="G46" s="29"/>
      <c r="H46" s="37">
        <f>Sheet1!D88</f>
        <v>0</v>
      </c>
      <c r="I46" s="3"/>
      <c r="J46" s="3"/>
      <c r="K46" s="3"/>
    </row>
    <row r="47" spans="1:11" s="2" customFormat="1" ht="15" customHeight="1" hidden="1" thickBot="1">
      <c r="A47" s="112"/>
      <c r="B47" s="1"/>
      <c r="E47" s="3"/>
      <c r="F47" s="161"/>
      <c r="G47" s="29"/>
      <c r="H47" s="3"/>
      <c r="I47" s="3"/>
      <c r="J47" s="3"/>
      <c r="K47" s="3"/>
    </row>
    <row r="48" spans="1:11" s="2" customFormat="1" ht="15" customHeight="1" hidden="1" thickBot="1">
      <c r="A48" s="112"/>
      <c r="B48" s="1"/>
      <c r="E48" s="3"/>
      <c r="F48" s="65" t="s">
        <v>80</v>
      </c>
      <c r="G48" s="29"/>
      <c r="H48" s="37">
        <f>Sheet1!D90</f>
        <v>0</v>
      </c>
      <c r="I48" s="3"/>
      <c r="J48" s="3"/>
      <c r="K48" s="3"/>
    </row>
    <row r="49" spans="1:11" s="2" customFormat="1" ht="15" customHeight="1" hidden="1" thickBot="1">
      <c r="A49" s="112"/>
      <c r="B49" s="1"/>
      <c r="E49" s="3"/>
      <c r="F49" s="65" t="s">
        <v>2</v>
      </c>
      <c r="G49" s="29"/>
      <c r="H49" s="37">
        <f>Sheet1!D91</f>
        <v>0</v>
      </c>
      <c r="I49" s="3"/>
      <c r="J49" s="3"/>
      <c r="K49" s="3"/>
    </row>
    <row r="50" spans="1:11" s="2" customFormat="1" ht="15" customHeight="1" hidden="1" thickBot="1">
      <c r="A50" s="112"/>
      <c r="B50" s="1"/>
      <c r="E50" s="3"/>
      <c r="F50" s="161" t="s">
        <v>81</v>
      </c>
      <c r="G50" s="29"/>
      <c r="H50" s="37">
        <f>Sheet1!D92</f>
        <v>0</v>
      </c>
      <c r="I50" s="3"/>
      <c r="J50" s="3"/>
      <c r="K50" s="3"/>
    </row>
    <row r="51" spans="1:11" s="2" customFormat="1" ht="15" customHeight="1" hidden="1">
      <c r="A51" s="112"/>
      <c r="B51" s="1"/>
      <c r="E51" s="3"/>
      <c r="F51" s="161"/>
      <c r="G51" s="29"/>
      <c r="H51" s="3"/>
      <c r="I51" s="3"/>
      <c r="J51" s="3"/>
      <c r="K51" s="3"/>
    </row>
    <row r="52" spans="1:11" s="2" customFormat="1" ht="6" customHeight="1" hidden="1">
      <c r="A52" s="112"/>
      <c r="B52" s="1"/>
      <c r="C52" s="3"/>
      <c r="E52" s="3"/>
      <c r="F52" s="65"/>
      <c r="G52" s="29"/>
      <c r="H52" s="20"/>
      <c r="I52" s="3"/>
      <c r="J52" s="3"/>
      <c r="K52" s="3"/>
    </row>
    <row r="53" spans="1:11" s="2" customFormat="1" ht="15" customHeight="1" hidden="1" thickBot="1">
      <c r="A53" s="85">
        <v>2</v>
      </c>
      <c r="B53" s="8" t="s">
        <v>55</v>
      </c>
      <c r="C53" s="3"/>
      <c r="E53" s="3"/>
      <c r="F53" s="65"/>
      <c r="G53" s="29"/>
      <c r="H53" s="20"/>
      <c r="I53" s="3"/>
      <c r="J53" s="3"/>
      <c r="K53" s="3"/>
    </row>
    <row r="54" spans="1:11" s="2" customFormat="1" ht="15" customHeight="1" hidden="1" thickBot="1">
      <c r="A54" s="112"/>
      <c r="B54" s="1"/>
      <c r="E54" s="3"/>
      <c r="F54" s="65" t="s">
        <v>14</v>
      </c>
      <c r="G54" s="29"/>
      <c r="H54" s="37">
        <f>Sheet1!D96</f>
        <v>0</v>
      </c>
      <c r="I54" s="3"/>
      <c r="J54" s="3"/>
      <c r="K54" s="3"/>
    </row>
    <row r="55" spans="1:11" s="2" customFormat="1" ht="15" customHeight="1" hidden="1" thickBot="1">
      <c r="A55" s="112"/>
      <c r="B55" s="1"/>
      <c r="E55" s="3"/>
      <c r="F55" s="65" t="s">
        <v>15</v>
      </c>
      <c r="G55" s="29"/>
      <c r="H55" s="37">
        <f>Sheet1!D97</f>
        <v>0</v>
      </c>
      <c r="I55" s="3"/>
      <c r="J55" s="3"/>
      <c r="K55" s="3"/>
    </row>
    <row r="56" spans="1:11" s="2" customFormat="1" ht="15" customHeight="1" hidden="1" thickBot="1">
      <c r="A56" s="112"/>
      <c r="B56" s="1"/>
      <c r="E56" s="3"/>
      <c r="F56" s="65" t="s">
        <v>16</v>
      </c>
      <c r="G56" s="29"/>
      <c r="H56" s="37">
        <f>Sheet1!D98</f>
        <v>0</v>
      </c>
      <c r="I56" s="3"/>
      <c r="J56" s="3"/>
      <c r="K56" s="3"/>
    </row>
    <row r="57" spans="1:11" s="2" customFormat="1" ht="15" customHeight="1" hidden="1" thickBot="1">
      <c r="A57" s="112"/>
      <c r="B57" s="1"/>
      <c r="E57" s="3"/>
      <c r="F57" s="65" t="s">
        <v>2</v>
      </c>
      <c r="G57" s="29"/>
      <c r="H57" s="37">
        <f>Sheet1!D99</f>
        <v>0</v>
      </c>
      <c r="I57" s="3"/>
      <c r="J57" s="3"/>
      <c r="K57" s="3"/>
    </row>
    <row r="58" spans="1:11" s="2" customFormat="1" ht="15" customHeight="1" hidden="1">
      <c r="A58" s="112"/>
      <c r="B58" s="1"/>
      <c r="D58" s="20"/>
      <c r="E58" s="3"/>
      <c r="F58" s="65" t="s">
        <v>1</v>
      </c>
      <c r="G58" s="29"/>
      <c r="H58" s="20"/>
      <c r="I58" s="3"/>
      <c r="J58" s="3"/>
      <c r="K58" s="3"/>
    </row>
    <row r="59" spans="1:11" s="2" customFormat="1" ht="6" customHeight="1" hidden="1" thickBot="1">
      <c r="A59" s="112"/>
      <c r="B59" s="1"/>
      <c r="C59" s="3"/>
      <c r="D59" s="20"/>
      <c r="E59" s="3"/>
      <c r="F59" s="65"/>
      <c r="G59" s="29"/>
      <c r="H59" s="20"/>
      <c r="I59" s="3"/>
      <c r="J59" s="3"/>
      <c r="K59" s="3"/>
    </row>
    <row r="60" spans="1:11" s="2" customFormat="1" ht="15" customHeight="1" hidden="1" thickBot="1">
      <c r="A60" s="85">
        <v>3</v>
      </c>
      <c r="B60" s="8" t="s">
        <v>8</v>
      </c>
      <c r="C60" s="3"/>
      <c r="D60" s="20"/>
      <c r="E60" s="3"/>
      <c r="F60" s="65" t="s">
        <v>83</v>
      </c>
      <c r="H60" s="37">
        <f>Sheet1!D103</f>
        <v>0</v>
      </c>
      <c r="I60" s="3"/>
      <c r="J60" s="3"/>
      <c r="K60" s="3"/>
    </row>
    <row r="61" spans="1:11" s="2" customFormat="1" ht="6" customHeight="1" hidden="1" thickBot="1">
      <c r="A61" s="112"/>
      <c r="B61" s="1"/>
      <c r="C61" s="3"/>
      <c r="D61" s="20"/>
      <c r="E61" s="3"/>
      <c r="F61" s="65"/>
      <c r="G61" s="3"/>
      <c r="H61" s="3"/>
      <c r="I61" s="3"/>
      <c r="J61" s="3"/>
      <c r="K61" s="3"/>
    </row>
    <row r="62" spans="1:11" s="2" customFormat="1" ht="15" customHeight="1" hidden="1" thickBot="1">
      <c r="A62" s="85">
        <v>4</v>
      </c>
      <c r="B62" s="8" t="s">
        <v>12</v>
      </c>
      <c r="C62" s="3"/>
      <c r="D62" s="20"/>
      <c r="E62" s="3"/>
      <c r="F62" s="65" t="s">
        <v>94</v>
      </c>
      <c r="G62" s="3"/>
      <c r="H62" s="37">
        <f>Sheet1!D106</f>
        <v>0</v>
      </c>
      <c r="I62" s="3"/>
      <c r="J62" s="3"/>
      <c r="K62" s="3"/>
    </row>
    <row r="63" spans="1:11" s="2" customFormat="1" ht="15" customHeight="1" hidden="1" thickBot="1">
      <c r="A63" s="112"/>
      <c r="B63" s="1"/>
      <c r="E63" s="3"/>
      <c r="F63" s="65" t="s">
        <v>2</v>
      </c>
      <c r="G63" s="3"/>
      <c r="H63" s="37">
        <f>Sheet1!D107</f>
        <v>0</v>
      </c>
      <c r="I63" s="3"/>
      <c r="J63" s="3"/>
      <c r="K63" s="138"/>
    </row>
    <row r="64" spans="1:8" s="3" customFormat="1" ht="6" customHeight="1" hidden="1" thickBot="1">
      <c r="A64" s="112"/>
      <c r="B64" s="1"/>
      <c r="F64" s="65"/>
      <c r="H64" s="20"/>
    </row>
    <row r="65" spans="1:8" s="3" customFormat="1" ht="15" customHeight="1" hidden="1" thickBot="1">
      <c r="A65" s="85">
        <v>5</v>
      </c>
      <c r="B65" s="8" t="s">
        <v>98</v>
      </c>
      <c r="F65" s="65" t="s">
        <v>97</v>
      </c>
      <c r="H65" s="37">
        <f>Sheet1!D110</f>
        <v>0</v>
      </c>
    </row>
    <row r="66" spans="1:11" s="2" customFormat="1" ht="6" customHeight="1" hidden="1" thickBot="1">
      <c r="A66" s="112"/>
      <c r="B66" s="1"/>
      <c r="E66" s="3"/>
      <c r="F66" s="65"/>
      <c r="G66" s="3"/>
      <c r="H66" s="20"/>
      <c r="I66" s="3"/>
      <c r="J66" s="3"/>
      <c r="K66" s="3"/>
    </row>
    <row r="67" spans="1:11" s="2" customFormat="1" ht="15" customHeight="1" hidden="1" thickBot="1">
      <c r="A67" s="85">
        <v>6</v>
      </c>
      <c r="B67" s="8" t="s">
        <v>40</v>
      </c>
      <c r="E67" s="3"/>
      <c r="F67" s="65" t="s">
        <v>4</v>
      </c>
      <c r="G67" s="3"/>
      <c r="H67" s="37">
        <f>Sheet1!D113</f>
        <v>0</v>
      </c>
      <c r="I67" s="3"/>
      <c r="J67" s="3"/>
      <c r="K67" s="3"/>
    </row>
    <row r="68" spans="1:11" s="2" customFormat="1" ht="15" customHeight="1" hidden="1" thickBot="1">
      <c r="A68" s="112"/>
      <c r="B68" s="1"/>
      <c r="E68" s="3"/>
      <c r="F68" s="65" t="s">
        <v>3</v>
      </c>
      <c r="G68" s="3"/>
      <c r="H68" s="37">
        <f>Sheet1!D114</f>
        <v>0</v>
      </c>
      <c r="I68" s="3"/>
      <c r="J68" s="3"/>
      <c r="K68" s="7"/>
    </row>
    <row r="69" spans="1:11" s="2" customFormat="1" ht="6" customHeight="1" hidden="1" thickBot="1">
      <c r="A69" s="112"/>
      <c r="B69" s="1"/>
      <c r="C69" s="3"/>
      <c r="D69" s="20"/>
      <c r="E69" s="3"/>
      <c r="F69" s="65"/>
      <c r="G69" s="29"/>
      <c r="H69" s="20"/>
      <c r="I69" s="3"/>
      <c r="J69" s="3"/>
      <c r="K69" s="3"/>
    </row>
    <row r="70" spans="1:11" s="2" customFormat="1" ht="15" customHeight="1" hidden="1" thickBot="1">
      <c r="A70" s="85">
        <v>7</v>
      </c>
      <c r="B70" s="8" t="s">
        <v>5</v>
      </c>
      <c r="C70" s="3"/>
      <c r="D70" s="20"/>
      <c r="E70" s="3"/>
      <c r="F70" s="65" t="s">
        <v>11</v>
      </c>
      <c r="G70" s="29"/>
      <c r="H70" s="37">
        <f>Sheet1!H117</f>
        <v>0</v>
      </c>
      <c r="I70" s="3"/>
      <c r="J70" s="3"/>
      <c r="K70" s="3"/>
    </row>
    <row r="71" spans="1:11" s="2" customFormat="1" ht="15" customHeight="1" hidden="1" thickBot="1">
      <c r="A71" s="114"/>
      <c r="B71" s="3"/>
      <c r="E71" s="7"/>
      <c r="F71" s="65" t="s">
        <v>76</v>
      </c>
      <c r="G71" s="30"/>
      <c r="H71" s="37">
        <f>Sheet1!D117</f>
        <v>0</v>
      </c>
      <c r="I71" s="3"/>
      <c r="J71" s="3"/>
      <c r="K71" s="24"/>
    </row>
    <row r="72" spans="1:10" s="2" customFormat="1" ht="15" customHeight="1" hidden="1" thickBot="1">
      <c r="A72" s="116"/>
      <c r="B72" s="5"/>
      <c r="E72" s="7"/>
      <c r="F72" s="65" t="s">
        <v>96</v>
      </c>
      <c r="G72" s="30"/>
      <c r="H72" s="37">
        <f>Sheet1!D118</f>
        <v>0</v>
      </c>
      <c r="I72" s="3"/>
      <c r="J72" s="3"/>
    </row>
    <row r="73" spans="1:10" s="2" customFormat="1" ht="15" customHeight="1" hidden="1" thickBot="1">
      <c r="A73" s="114"/>
      <c r="B73" s="5"/>
      <c r="E73" s="7"/>
      <c r="F73" s="65" t="s">
        <v>2</v>
      </c>
      <c r="G73" s="30"/>
      <c r="H73" s="37">
        <f>Sheet1!D119</f>
        <v>0</v>
      </c>
      <c r="I73" s="3"/>
      <c r="J73" s="3"/>
    </row>
    <row r="74" spans="1:10" s="2" customFormat="1" ht="6" customHeight="1" hidden="1">
      <c r="A74" s="112"/>
      <c r="B74" s="1"/>
      <c r="C74" s="3"/>
      <c r="D74" s="20"/>
      <c r="E74" s="3"/>
      <c r="F74" s="65"/>
      <c r="G74" s="29"/>
      <c r="H74" s="20"/>
      <c r="I74" s="3"/>
      <c r="J74" s="3"/>
    </row>
    <row r="75" spans="1:10" s="2" customFormat="1" ht="15" customHeight="1" hidden="1" thickBot="1">
      <c r="A75" s="85">
        <v>8</v>
      </c>
      <c r="B75" s="8" t="s">
        <v>9</v>
      </c>
      <c r="C75" s="7"/>
      <c r="D75" s="23"/>
      <c r="E75" s="7"/>
      <c r="F75" s="142"/>
      <c r="G75" s="30"/>
      <c r="H75" s="23"/>
      <c r="I75" s="3"/>
      <c r="J75" s="3"/>
    </row>
    <row r="76" spans="1:10" s="2" customFormat="1" ht="15" customHeight="1" hidden="1" thickBot="1">
      <c r="A76" s="85"/>
      <c r="B76" s="8"/>
      <c r="E76" s="7"/>
      <c r="F76" s="143" t="s">
        <v>10</v>
      </c>
      <c r="G76" s="30"/>
      <c r="H76" s="37">
        <f>Sheet1!D122</f>
        <v>0</v>
      </c>
      <c r="I76" s="3"/>
      <c r="J76" s="3"/>
    </row>
    <row r="77" spans="1:12" s="2" customFormat="1" ht="15" customHeight="1" hidden="1">
      <c r="A77" s="117"/>
      <c r="B77" s="8"/>
      <c r="C77" s="46"/>
      <c r="D77" s="46"/>
      <c r="E77" s="46"/>
      <c r="F77" s="47"/>
      <c r="G77" s="49"/>
      <c r="H77" s="63"/>
      <c r="I77" s="141"/>
      <c r="J77" s="141"/>
      <c r="K77" s="10"/>
      <c r="L77" s="10"/>
    </row>
    <row r="78" spans="1:10" s="2" customFormat="1" ht="15" hidden="1">
      <c r="A78" s="117"/>
      <c r="C78" s="3"/>
      <c r="D78" s="46" t="s">
        <v>67</v>
      </c>
      <c r="E78" s="3"/>
      <c r="F78" s="3"/>
      <c r="G78" s="29"/>
      <c r="H78" s="64">
        <f>Sheet1!D128</f>
        <v>0</v>
      </c>
      <c r="I78" s="3"/>
      <c r="J78" s="3"/>
    </row>
    <row r="79" spans="1:10" s="2" customFormat="1" ht="15" hidden="1">
      <c r="A79" s="117"/>
      <c r="B79" s="46"/>
      <c r="E79" s="3"/>
      <c r="F79" s="65" t="s">
        <v>26</v>
      </c>
      <c r="G79" s="29"/>
      <c r="H79" s="64">
        <f>Sheet1!D129</f>
        <v>0</v>
      </c>
      <c r="I79" s="3"/>
      <c r="J79" s="3"/>
    </row>
    <row r="80" spans="1:10" s="2" customFormat="1" ht="15" hidden="1">
      <c r="A80" s="117"/>
      <c r="B80" s="46"/>
      <c r="E80" s="3"/>
      <c r="F80" s="65" t="s">
        <v>65</v>
      </c>
      <c r="G80" s="29"/>
      <c r="H80" s="64">
        <f>Sheet1!D130</f>
        <v>0</v>
      </c>
      <c r="I80" s="3"/>
      <c r="J80" s="3"/>
    </row>
    <row r="81" spans="1:10" s="2" customFormat="1" ht="15" hidden="1">
      <c r="A81" s="117"/>
      <c r="B81" s="46"/>
      <c r="E81" s="3"/>
      <c r="F81" s="65" t="s">
        <v>66</v>
      </c>
      <c r="G81" s="29"/>
      <c r="H81" s="64">
        <f>Sheet1!D131</f>
        <v>0</v>
      </c>
      <c r="I81" s="3"/>
      <c r="J81" s="3"/>
    </row>
    <row r="82" spans="1:10" s="2" customFormat="1" ht="15" hidden="1">
      <c r="A82" s="117"/>
      <c r="B82" s="46"/>
      <c r="C82" s="65"/>
      <c r="E82" s="3"/>
      <c r="F82" s="3"/>
      <c r="G82" s="29"/>
      <c r="H82" s="7"/>
      <c r="I82" s="3"/>
      <c r="J82" s="3"/>
    </row>
    <row r="83" spans="1:11" s="2" customFormat="1" ht="15" hidden="1">
      <c r="A83" s="117"/>
      <c r="C83" s="3"/>
      <c r="D83" s="46" t="s">
        <v>44</v>
      </c>
      <c r="E83" s="3"/>
      <c r="F83" s="3"/>
      <c r="G83" s="29"/>
      <c r="H83" s="66">
        <f>Sheet1!D133</f>
        <v>0</v>
      </c>
      <c r="I83" s="3"/>
      <c r="J83" s="3"/>
      <c r="K83" s="3"/>
    </row>
    <row r="84" spans="1:11" s="2" customFormat="1" ht="15" hidden="1">
      <c r="A84" s="117"/>
      <c r="C84" s="3"/>
      <c r="D84" s="46"/>
      <c r="E84" s="3"/>
      <c r="F84" s="3"/>
      <c r="G84" s="29"/>
      <c r="H84" s="7"/>
      <c r="I84" s="3"/>
      <c r="J84" s="3"/>
      <c r="K84" s="3"/>
    </row>
    <row r="85" spans="1:10" s="2" customFormat="1" ht="15" hidden="1">
      <c r="A85" s="117"/>
      <c r="C85" s="3"/>
      <c r="D85" s="46" t="s">
        <v>50</v>
      </c>
      <c r="E85" s="3"/>
      <c r="F85" s="3"/>
      <c r="G85" s="29"/>
      <c r="H85" s="66">
        <f>Sheet1!D135</f>
        <v>0</v>
      </c>
      <c r="I85" s="3"/>
      <c r="J85" s="3"/>
    </row>
    <row r="86" spans="1:10" s="2" customFormat="1" ht="15" hidden="1">
      <c r="A86" s="117"/>
      <c r="C86" s="3"/>
      <c r="D86" s="46"/>
      <c r="E86" s="3"/>
      <c r="F86" s="3"/>
      <c r="G86" s="29"/>
      <c r="H86" s="7"/>
      <c r="I86" s="3"/>
      <c r="J86" s="3"/>
    </row>
    <row r="87" spans="1:10" s="2" customFormat="1" ht="15" hidden="1">
      <c r="A87" s="117"/>
      <c r="C87" s="3"/>
      <c r="D87" s="46" t="s">
        <v>46</v>
      </c>
      <c r="E87" s="3"/>
      <c r="F87" s="3"/>
      <c r="G87" s="29"/>
      <c r="H87" s="66">
        <f>Sheet1!D137</f>
        <v>0</v>
      </c>
      <c r="I87" s="3"/>
      <c r="J87" s="3"/>
    </row>
    <row r="88" spans="1:10" s="2" customFormat="1" ht="15" hidden="1">
      <c r="A88" s="117"/>
      <c r="C88" s="3"/>
      <c r="D88" s="46"/>
      <c r="E88" s="3"/>
      <c r="F88" s="3"/>
      <c r="G88" s="29"/>
      <c r="H88" s="7"/>
      <c r="I88" s="3"/>
      <c r="J88" s="3"/>
    </row>
    <row r="89" spans="1:10" s="2" customFormat="1" ht="15" hidden="1">
      <c r="A89" s="117"/>
      <c r="C89" s="3"/>
      <c r="D89" s="46" t="s">
        <v>47</v>
      </c>
      <c r="E89" s="3"/>
      <c r="F89" s="3"/>
      <c r="G89" s="29"/>
      <c r="H89" s="66">
        <f>Sheet1!D139</f>
        <v>0</v>
      </c>
      <c r="I89" s="3"/>
      <c r="J89" s="3"/>
    </row>
    <row r="90" spans="1:10" s="2" customFormat="1" ht="15" hidden="1">
      <c r="A90" s="117"/>
      <c r="C90" s="3"/>
      <c r="D90" s="46"/>
      <c r="E90" s="3"/>
      <c r="F90" s="3"/>
      <c r="G90" s="29"/>
      <c r="H90" s="7"/>
      <c r="I90" s="3"/>
      <c r="J90" s="3"/>
    </row>
    <row r="91" spans="1:10" s="2" customFormat="1" ht="15" hidden="1">
      <c r="A91" s="117"/>
      <c r="C91" s="3"/>
      <c r="D91" s="46" t="s">
        <v>45</v>
      </c>
      <c r="E91" s="3"/>
      <c r="F91" s="3"/>
      <c r="G91" s="29"/>
      <c r="H91" s="66">
        <f>Sheet1!D141</f>
        <v>0</v>
      </c>
      <c r="I91" s="3"/>
      <c r="J91" s="3"/>
    </row>
    <row r="92" spans="1:10" s="2" customFormat="1" ht="15" hidden="1">
      <c r="A92" s="117"/>
      <c r="C92" s="3"/>
      <c r="D92" s="46"/>
      <c r="E92" s="3"/>
      <c r="F92" s="3"/>
      <c r="G92" s="29"/>
      <c r="H92" s="7"/>
      <c r="I92" s="3"/>
      <c r="J92" s="3"/>
    </row>
    <row r="93" spans="1:10" s="2" customFormat="1" ht="15" hidden="1">
      <c r="A93" s="117"/>
      <c r="C93" s="3"/>
      <c r="D93" s="46" t="s">
        <v>54</v>
      </c>
      <c r="E93" s="3"/>
      <c r="F93" s="3"/>
      <c r="G93" s="29"/>
      <c r="H93" s="66">
        <f>Sheet1!D143</f>
        <v>0</v>
      </c>
      <c r="I93" s="3"/>
      <c r="J93" s="3"/>
    </row>
    <row r="94" spans="1:10" s="2" customFormat="1" ht="15" hidden="1">
      <c r="A94" s="117"/>
      <c r="C94" s="3"/>
      <c r="D94" s="46"/>
      <c r="E94" s="3"/>
      <c r="F94" s="3"/>
      <c r="G94" s="29"/>
      <c r="H94" s="7"/>
      <c r="I94" s="3"/>
      <c r="J94" s="3"/>
    </row>
    <row r="95" spans="1:10" s="2" customFormat="1" ht="15" hidden="1">
      <c r="A95" s="117"/>
      <c r="C95" s="3"/>
      <c r="D95" s="46" t="s">
        <v>99</v>
      </c>
      <c r="E95" s="3"/>
      <c r="F95" s="3"/>
      <c r="G95" s="29"/>
      <c r="H95" s="66">
        <f>Sheet1!D145</f>
        <v>0</v>
      </c>
      <c r="I95" s="3"/>
      <c r="J95" s="3"/>
    </row>
    <row r="96" spans="1:10" s="2" customFormat="1" ht="15" hidden="1">
      <c r="A96" s="117"/>
      <c r="C96" s="3"/>
      <c r="D96" s="46"/>
      <c r="E96" s="3"/>
      <c r="F96" s="7"/>
      <c r="G96" s="29"/>
      <c r="H96" s="7"/>
      <c r="I96" s="3"/>
      <c r="J96" s="3"/>
    </row>
    <row r="97" spans="1:10" s="2" customFormat="1" ht="15" hidden="1">
      <c r="A97" s="117"/>
      <c r="C97" s="3"/>
      <c r="D97" s="46" t="s">
        <v>100</v>
      </c>
      <c r="E97" s="3"/>
      <c r="F97" s="3"/>
      <c r="G97" s="29"/>
      <c r="H97" s="66">
        <f>Sheet1!D147</f>
        <v>0</v>
      </c>
      <c r="I97" s="3"/>
      <c r="J97" s="3"/>
    </row>
    <row r="98" spans="1:10" s="2" customFormat="1" ht="15" hidden="1">
      <c r="A98" s="117"/>
      <c r="C98" s="3"/>
      <c r="D98" s="46"/>
      <c r="E98" s="3"/>
      <c r="F98" s="3"/>
      <c r="G98" s="29"/>
      <c r="H98" s="7"/>
      <c r="I98" s="3"/>
      <c r="J98" s="3"/>
    </row>
    <row r="99" spans="1:10" s="2" customFormat="1" ht="15" hidden="1">
      <c r="A99" s="117"/>
      <c r="C99" s="3"/>
      <c r="D99" s="46" t="s">
        <v>101</v>
      </c>
      <c r="E99" s="3"/>
      <c r="F99" s="3"/>
      <c r="G99" s="29"/>
      <c r="H99" s="66">
        <f>Sheet1!D149</f>
        <v>0</v>
      </c>
      <c r="I99" s="3"/>
      <c r="J99" s="3"/>
    </row>
    <row r="100" spans="1:10" s="2" customFormat="1" ht="15" hidden="1">
      <c r="A100" s="117"/>
      <c r="C100" s="3"/>
      <c r="D100" s="46"/>
      <c r="E100" s="3"/>
      <c r="F100" s="3"/>
      <c r="G100" s="29"/>
      <c r="H100" s="7"/>
      <c r="I100" s="3"/>
      <c r="J100" s="3"/>
    </row>
    <row r="101" spans="1:10" s="2" customFormat="1" ht="15" hidden="1">
      <c r="A101" s="117"/>
      <c r="C101" s="3"/>
      <c r="D101" s="46" t="s">
        <v>77</v>
      </c>
      <c r="E101" s="3"/>
      <c r="F101" s="3"/>
      <c r="G101" s="29"/>
      <c r="H101" s="66">
        <f>Sheet1!D151</f>
        <v>0</v>
      </c>
      <c r="I101" s="3"/>
      <c r="J101" s="3"/>
    </row>
    <row r="102" spans="1:10" s="2" customFormat="1" ht="15" hidden="1">
      <c r="A102" s="117"/>
      <c r="C102" s="3"/>
      <c r="D102" s="46"/>
      <c r="E102" s="3"/>
      <c r="F102" s="3"/>
      <c r="G102" s="29"/>
      <c r="H102" s="7"/>
      <c r="I102" s="3"/>
      <c r="J102" s="3"/>
    </row>
    <row r="103" spans="1:10" s="2" customFormat="1" ht="15" hidden="1">
      <c r="A103" s="117"/>
      <c r="C103" s="3"/>
      <c r="D103" s="46" t="s">
        <v>68</v>
      </c>
      <c r="E103" s="3"/>
      <c r="F103" s="3"/>
      <c r="G103" s="29"/>
      <c r="H103" s="66">
        <f>Sheet1!D153</f>
        <v>0</v>
      </c>
      <c r="I103" s="3"/>
      <c r="J103" s="3"/>
    </row>
    <row r="104" spans="1:10" s="2" customFormat="1" ht="15" hidden="1">
      <c r="A104" s="117"/>
      <c r="C104" s="3"/>
      <c r="D104" s="46"/>
      <c r="E104" s="3"/>
      <c r="F104" s="3"/>
      <c r="G104" s="29"/>
      <c r="H104" s="7"/>
      <c r="I104" s="3"/>
      <c r="J104" s="3"/>
    </row>
    <row r="105" spans="1:10" s="2" customFormat="1" ht="15" hidden="1">
      <c r="A105" s="117"/>
      <c r="C105" s="3"/>
      <c r="D105" s="46" t="s">
        <v>78</v>
      </c>
      <c r="E105" s="3"/>
      <c r="F105" s="3"/>
      <c r="G105" s="29"/>
      <c r="H105" s="66">
        <f>Sheet1!D155</f>
        <v>0</v>
      </c>
      <c r="I105" s="3"/>
      <c r="J105" s="3"/>
    </row>
    <row r="106" spans="1:10" s="2" customFormat="1" ht="15" hidden="1">
      <c r="A106" s="117"/>
      <c r="C106" s="3"/>
      <c r="D106" s="46"/>
      <c r="E106" s="3"/>
      <c r="F106" s="3"/>
      <c r="G106" s="29"/>
      <c r="H106" s="7"/>
      <c r="I106" s="3"/>
      <c r="J106" s="3"/>
    </row>
    <row r="107" spans="1:10" s="2" customFormat="1" ht="15" hidden="1">
      <c r="A107" s="117"/>
      <c r="C107" s="3"/>
      <c r="D107" s="46" t="s">
        <v>52</v>
      </c>
      <c r="E107" s="3"/>
      <c r="F107" s="3"/>
      <c r="G107" s="29"/>
      <c r="H107" s="66">
        <f>Sheet1!D157</f>
        <v>0</v>
      </c>
      <c r="I107" s="3"/>
      <c r="J107" s="3"/>
    </row>
    <row r="108" spans="1:10" s="2" customFormat="1" ht="15" hidden="1">
      <c r="A108" s="117"/>
      <c r="C108" s="3"/>
      <c r="D108" s="46"/>
      <c r="E108" s="3"/>
      <c r="F108" s="3"/>
      <c r="G108" s="29"/>
      <c r="H108" s="7"/>
      <c r="I108" s="3"/>
      <c r="J108" s="3"/>
    </row>
    <row r="109" spans="1:10" s="2" customFormat="1" ht="15" hidden="1">
      <c r="A109" s="117"/>
      <c r="C109" s="3"/>
      <c r="D109" s="46" t="s">
        <v>53</v>
      </c>
      <c r="E109" s="3"/>
      <c r="F109" s="3"/>
      <c r="G109" s="29"/>
      <c r="H109" s="66">
        <f>Sheet1!D159</f>
        <v>0</v>
      </c>
      <c r="I109" s="3"/>
      <c r="J109" s="3"/>
    </row>
    <row r="110" spans="1:10" s="2" customFormat="1" ht="15" hidden="1">
      <c r="A110" s="117"/>
      <c r="C110" s="3"/>
      <c r="D110" s="46"/>
      <c r="E110" s="3"/>
      <c r="F110" s="3"/>
      <c r="G110" s="29"/>
      <c r="H110" s="7"/>
      <c r="I110" s="3"/>
      <c r="J110" s="3"/>
    </row>
    <row r="111" spans="1:10" s="2" customFormat="1" ht="15" hidden="1">
      <c r="A111" s="117"/>
      <c r="C111" s="3"/>
      <c r="D111" s="46" t="s">
        <v>48</v>
      </c>
      <c r="E111" s="3"/>
      <c r="F111" s="3"/>
      <c r="G111" s="29"/>
      <c r="H111" s="66">
        <f>Sheet1!D161</f>
        <v>0</v>
      </c>
      <c r="I111" s="3"/>
      <c r="J111" s="3"/>
    </row>
    <row r="112" spans="1:10" s="2" customFormat="1" ht="15" hidden="1">
      <c r="A112" s="117"/>
      <c r="C112" s="3"/>
      <c r="D112" s="46"/>
      <c r="E112" s="3"/>
      <c r="F112" s="3"/>
      <c r="G112" s="29"/>
      <c r="H112" s="7"/>
      <c r="I112" s="3"/>
      <c r="J112" s="3"/>
    </row>
    <row r="113" spans="1:10" s="2" customFormat="1" ht="15" hidden="1">
      <c r="A113" s="117"/>
      <c r="C113" s="3"/>
      <c r="D113" s="46" t="s">
        <v>49</v>
      </c>
      <c r="E113" s="3"/>
      <c r="F113" s="3"/>
      <c r="G113" s="29"/>
      <c r="H113" s="66">
        <f>Sheet1!D163</f>
        <v>0</v>
      </c>
      <c r="I113" s="3"/>
      <c r="J113" s="3"/>
    </row>
    <row r="114" spans="1:10" s="2" customFormat="1" ht="15" hidden="1">
      <c r="A114" s="117"/>
      <c r="C114" s="3"/>
      <c r="D114" s="46"/>
      <c r="E114" s="3"/>
      <c r="F114" s="3"/>
      <c r="G114" s="29"/>
      <c r="H114" s="7"/>
      <c r="I114" s="3"/>
      <c r="J114" s="3"/>
    </row>
    <row r="115" spans="1:10" s="2" customFormat="1" ht="15" hidden="1">
      <c r="A115" s="117"/>
      <c r="C115" s="3"/>
      <c r="D115" s="46" t="s">
        <v>51</v>
      </c>
      <c r="E115" s="3"/>
      <c r="F115" s="3"/>
      <c r="G115" s="29"/>
      <c r="H115" s="66">
        <f>Sheet1!D165</f>
        <v>0</v>
      </c>
      <c r="I115" s="3"/>
      <c r="J115" s="3"/>
    </row>
    <row r="116" spans="1:9" ht="15.75" hidden="1">
      <c r="A116" s="67"/>
      <c r="B116" s="70"/>
      <c r="C116" s="70"/>
      <c r="D116" s="73"/>
      <c r="E116" s="70"/>
      <c r="I116" s="70"/>
    </row>
    <row r="117" spans="1:9" ht="15.75">
      <c r="A117" s="67"/>
      <c r="B117" s="70"/>
      <c r="C117" s="70"/>
      <c r="D117" s="73"/>
      <c r="E117" s="70"/>
      <c r="I117" s="70"/>
    </row>
    <row r="118" spans="1:9" ht="15.75">
      <c r="A118" s="67"/>
      <c r="B118" s="70"/>
      <c r="C118" s="70"/>
      <c r="D118" s="73"/>
      <c r="E118" s="70"/>
      <c r="I118" s="70"/>
    </row>
    <row r="119" spans="1:9" ht="15.75">
      <c r="A119" s="67"/>
      <c r="B119" s="70"/>
      <c r="C119" s="70"/>
      <c r="D119" s="73"/>
      <c r="E119" s="70"/>
      <c r="I119" s="70"/>
    </row>
    <row r="120" spans="1:13" ht="15.75">
      <c r="A120" s="67"/>
      <c r="B120" s="73"/>
      <c r="C120" s="73"/>
      <c r="D120" s="73"/>
      <c r="E120" s="73"/>
      <c r="F120" s="73"/>
      <c r="G120" s="71"/>
      <c r="I120" s="73"/>
      <c r="J120" s="72"/>
      <c r="K120" s="72"/>
      <c r="L120" s="72"/>
      <c r="M120" s="72"/>
    </row>
    <row r="121" spans="1:13" ht="15.75">
      <c r="A121" s="73"/>
      <c r="B121" s="78"/>
      <c r="C121" s="73"/>
      <c r="D121" s="73"/>
      <c r="E121" s="73"/>
      <c r="F121" s="73"/>
      <c r="G121" s="71"/>
      <c r="I121" s="73"/>
      <c r="J121" s="72"/>
      <c r="K121" s="72"/>
      <c r="L121" s="72"/>
      <c r="M121" s="72"/>
    </row>
    <row r="122" spans="1:13" ht="15.75">
      <c r="A122" s="72"/>
      <c r="B122" s="72"/>
      <c r="C122" s="72"/>
      <c r="D122" s="72"/>
      <c r="E122" s="72"/>
      <c r="F122" s="72"/>
      <c r="G122" s="75"/>
      <c r="I122" s="72"/>
      <c r="J122" s="72"/>
      <c r="K122" s="72"/>
      <c r="L122" s="72"/>
      <c r="M122" s="72"/>
    </row>
    <row r="123" spans="1:13" ht="15.75">
      <c r="A123" s="72"/>
      <c r="B123" s="72"/>
      <c r="C123" s="72"/>
      <c r="D123" s="72"/>
      <c r="E123" s="72"/>
      <c r="F123" s="72"/>
      <c r="G123" s="75"/>
      <c r="I123" s="72"/>
      <c r="J123" s="72"/>
      <c r="K123" s="72"/>
      <c r="L123" s="72"/>
      <c r="M123" s="72"/>
    </row>
    <row r="124" spans="1:13" ht="15.75">
      <c r="A124" s="72"/>
      <c r="B124" s="72"/>
      <c r="C124" s="72"/>
      <c r="D124" s="72"/>
      <c r="E124" s="72"/>
      <c r="F124" s="72"/>
      <c r="G124" s="75"/>
      <c r="I124" s="72"/>
      <c r="J124" s="72"/>
      <c r="K124" s="72"/>
      <c r="L124" s="72"/>
      <c r="M124" s="72"/>
    </row>
    <row r="125" spans="1:13" ht="15.75">
      <c r="A125" s="72"/>
      <c r="B125" s="72"/>
      <c r="C125" s="72"/>
      <c r="D125" s="72"/>
      <c r="E125" s="72"/>
      <c r="F125" s="72"/>
      <c r="G125" s="75"/>
      <c r="I125" s="72"/>
      <c r="J125" s="72"/>
      <c r="K125" s="72"/>
      <c r="L125" s="72"/>
      <c r="M125" s="72"/>
    </row>
    <row r="126" spans="1:13" ht="15.75">
      <c r="A126" s="72"/>
      <c r="B126" s="72"/>
      <c r="C126" s="72"/>
      <c r="D126" s="72"/>
      <c r="E126" s="72"/>
      <c r="F126" s="72"/>
      <c r="G126" s="75"/>
      <c r="I126" s="72"/>
      <c r="J126" s="72"/>
      <c r="K126" s="72"/>
      <c r="L126" s="72"/>
      <c r="M126" s="72"/>
    </row>
    <row r="127" spans="1:13" ht="15.75">
      <c r="A127" s="72"/>
      <c r="B127" s="72"/>
      <c r="C127" s="72"/>
      <c r="D127" s="72"/>
      <c r="E127" s="72"/>
      <c r="F127" s="72"/>
      <c r="G127" s="75"/>
      <c r="I127" s="72"/>
      <c r="J127" s="72"/>
      <c r="K127" s="72"/>
      <c r="L127" s="72"/>
      <c r="M127" s="72"/>
    </row>
    <row r="128" spans="1:13" ht="15.75">
      <c r="A128" s="72"/>
      <c r="B128" s="72"/>
      <c r="C128" s="72"/>
      <c r="D128" s="72"/>
      <c r="E128" s="72"/>
      <c r="F128" s="72"/>
      <c r="G128" s="75"/>
      <c r="I128" s="72"/>
      <c r="J128" s="72"/>
      <c r="K128" s="72"/>
      <c r="L128" s="72"/>
      <c r="M128" s="72"/>
    </row>
    <row r="129" spans="1:13" ht="15.75">
      <c r="A129" s="72"/>
      <c r="B129" s="72"/>
      <c r="C129" s="72"/>
      <c r="D129" s="72"/>
      <c r="E129" s="72"/>
      <c r="F129" s="72"/>
      <c r="G129" s="75"/>
      <c r="I129" s="72"/>
      <c r="J129" s="72"/>
      <c r="K129" s="72"/>
      <c r="L129" s="72"/>
      <c r="M129" s="72"/>
    </row>
    <row r="130" spans="1:13" ht="15.75">
      <c r="A130" s="72"/>
      <c r="B130" s="72"/>
      <c r="C130" s="72"/>
      <c r="D130" s="72"/>
      <c r="E130" s="72"/>
      <c r="F130" s="72"/>
      <c r="G130" s="75"/>
      <c r="I130" s="72"/>
      <c r="J130" s="72"/>
      <c r="K130" s="72"/>
      <c r="L130" s="72"/>
      <c r="M130" s="72"/>
    </row>
    <row r="131" spans="1:13" ht="15.75">
      <c r="A131" s="72"/>
      <c r="B131" s="72"/>
      <c r="C131" s="72"/>
      <c r="D131" s="72"/>
      <c r="E131" s="72"/>
      <c r="F131" s="72"/>
      <c r="G131" s="75"/>
      <c r="I131" s="72"/>
      <c r="J131" s="72"/>
      <c r="K131" s="72"/>
      <c r="L131" s="72"/>
      <c r="M131" s="72"/>
    </row>
    <row r="132" spans="1:13" ht="15.75">
      <c r="A132" s="72"/>
      <c r="B132" s="72"/>
      <c r="C132" s="72"/>
      <c r="D132" s="72"/>
      <c r="E132" s="72"/>
      <c r="F132" s="72"/>
      <c r="G132" s="75"/>
      <c r="I132" s="72"/>
      <c r="J132" s="72"/>
      <c r="K132" s="72"/>
      <c r="L132" s="72"/>
      <c r="M132" s="72"/>
    </row>
    <row r="133" spans="1:13" ht="15.75">
      <c r="A133" s="72"/>
      <c r="B133" s="72"/>
      <c r="C133" s="72"/>
      <c r="D133" s="72"/>
      <c r="E133" s="72"/>
      <c r="F133" s="72"/>
      <c r="G133" s="75"/>
      <c r="I133" s="72"/>
      <c r="J133" s="72"/>
      <c r="K133" s="72"/>
      <c r="L133" s="72"/>
      <c r="M133" s="72"/>
    </row>
    <row r="134" ht="15.75">
      <c r="A134" s="72"/>
    </row>
  </sheetData>
  <sheetProtection password="E9E6" sheet="1" objects="1" scenarios="1" selectLockedCells="1" selectUnlockedCells="1"/>
  <mergeCells count="11">
    <mergeCell ref="B9:C12"/>
    <mergeCell ref="D10:F10"/>
    <mergeCell ref="J14:L16"/>
    <mergeCell ref="B15:C16"/>
    <mergeCell ref="D15:F15"/>
    <mergeCell ref="B21:F22"/>
    <mergeCell ref="F50:F51"/>
    <mergeCell ref="B25:F26"/>
    <mergeCell ref="B29:F30"/>
    <mergeCell ref="B33:F33"/>
    <mergeCell ref="F46:F4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 Levi &amp;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Levi</dc:creator>
  <cp:keywords/>
  <dc:description/>
  <cp:lastModifiedBy>John Levi</cp:lastModifiedBy>
  <cp:lastPrinted>2009-09-02T16:30:04Z</cp:lastPrinted>
  <dcterms:created xsi:type="dcterms:W3CDTF">2009-06-15T14:45:52Z</dcterms:created>
  <dcterms:modified xsi:type="dcterms:W3CDTF">2009-09-02T19:26:56Z</dcterms:modified>
  <cp:category/>
  <cp:version/>
  <cp:contentType/>
  <cp:contentStatus/>
</cp:coreProperties>
</file>